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beatr\Downloads\"/>
    </mc:Choice>
  </mc:AlternateContent>
  <xr:revisionPtr revIDLastSave="0" documentId="13_ncr:1_{93FE34C8-83C7-4542-BFDD-DDE533EB3C2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oj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64" i="1" l="1"/>
  <c r="H64" i="1"/>
  <c r="I63" i="1"/>
  <c r="H63" i="1"/>
  <c r="I62" i="1"/>
  <c r="H62" i="1"/>
  <c r="I61" i="1"/>
  <c r="H61" i="1"/>
  <c r="I60" i="1"/>
  <c r="H60" i="1"/>
  <c r="I49" i="1"/>
  <c r="H49" i="1"/>
  <c r="I48" i="1"/>
  <c r="H48" i="1"/>
  <c r="I47" i="1"/>
  <c r="H47" i="1"/>
  <c r="I46" i="1"/>
  <c r="H46" i="1"/>
  <c r="I45" i="1"/>
  <c r="H45" i="1"/>
  <c r="I44" i="1"/>
  <c r="H44" i="1"/>
  <c r="I32" i="1"/>
  <c r="H32" i="1"/>
  <c r="I31" i="1"/>
  <c r="H31" i="1"/>
  <c r="I30" i="1"/>
  <c r="H30" i="1"/>
  <c r="I29" i="1"/>
  <c r="H29" i="1"/>
  <c r="I28" i="1"/>
  <c r="H28" i="1"/>
  <c r="I27" i="1"/>
  <c r="H27" i="1"/>
  <c r="I16" i="1"/>
  <c r="H16" i="1"/>
  <c r="I15" i="1"/>
  <c r="H15" i="1"/>
  <c r="I14" i="1"/>
  <c r="H14" i="1"/>
  <c r="I13" i="1"/>
  <c r="H13" i="1"/>
  <c r="I12" i="1"/>
  <c r="H12" i="1"/>
  <c r="I11" i="1"/>
  <c r="H11" i="1"/>
</calcChain>
</file>

<file path=xl/sharedStrings.xml><?xml version="1.0" encoding="utf-8"?>
<sst xmlns="http://schemas.openxmlformats.org/spreadsheetml/2006/main" count="90" uniqueCount="23">
  <si>
    <t>Comunicado Importante</t>
  </si>
  <si>
    <t>Important Notice</t>
  </si>
  <si>
    <t xml:space="preserve">FASE II - ESCRITURA PARELA 2027 - ENTREGA PREVISTA FINALES 2028 INICIOS 2029 </t>
  </si>
  <si>
    <t>PHASE II – TITLE DEED SIGNING 2027 – EXPECTED HANDOVER LATE 2028 / EARLY 2029</t>
  </si>
  <si>
    <t>INDEPENDENT VILLAS ALENDA GOLF - MODEL ATENEA</t>
  </si>
  <si>
    <t>REFERENCIA</t>
  </si>
  <si>
    <t>m2 plot</t>
  </si>
  <si>
    <t>m2 Construidos</t>
  </si>
  <si>
    <t>PRECIO VENTA SIN IMPUESTOS</t>
  </si>
  <si>
    <t>ESTADO</t>
  </si>
  <si>
    <t>TAX PLOT</t>
  </si>
  <si>
    <t>TAX BUILD</t>
  </si>
  <si>
    <t>42.12</t>
  </si>
  <si>
    <t>DISPONIBLE</t>
  </si>
  <si>
    <t>42.18</t>
  </si>
  <si>
    <t>42.19</t>
  </si>
  <si>
    <t>42.20</t>
  </si>
  <si>
    <t>42.23</t>
  </si>
  <si>
    <t>*21% IVA PLOT / 10% IVA BUILD</t>
  </si>
  <si>
    <t>FASE I - VENDIDA / PHASE I - SOLD</t>
  </si>
  <si>
    <t>INDEPENDENT VILLAS ALENDA GOLF - MODEL ATENEA PLUS</t>
  </si>
  <si>
    <t>INDEPENDENT VILLAS ALENDA GOLF - MODEL SELENE</t>
  </si>
  <si>
    <t>INDEPENDENT VILLAS ALENDA GOLF - MODEL ZEUS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</si>
</sst>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164" formatCode="#,##0\ &quot;€&quot;"/>
  </numFmts>
  <fonts count="14" x14ac:knownFonts="1">
    <font>
      <sz val="11"/>
      <color theme="1"/>
      <name val="Aptos Narrow"/>
    </font>
    <font>
      <sz val="10"/>
      <color rgb="FF3F3F3F"/>
      <name val="Aptos"/>
    </font>
    <font>
      <b/>
      <sz val="10"/>
      <color rgb="FF3F3F3F"/>
      <name val="Aptos"/>
    </font>
    <font>
      <i/>
      <sz val="10"/>
      <color rgb="FF555555"/>
      <name val="Aptos"/>
    </font>
    <font>
      <b/>
      <sz val="14"/>
      <color rgb="FFFFFFFF"/>
      <name val="Aptos"/>
    </font>
    <font>
      <b/>
      <sz val="9"/>
      <color rgb="FF222222"/>
      <name val="Aptos"/>
    </font>
    <font>
      <i/>
      <sz val="9"/>
      <color rgb="FF6A6A6A"/>
      <name val="Aptos"/>
    </font>
    <font>
      <b/>
      <i/>
      <sz val="9"/>
      <color rgb="FF6A6A6A"/>
      <name val="Aptos"/>
    </font>
    <font>
      <b/>
      <sz val="10"/>
      <color rgb="FF444444"/>
      <name val="Aptos"/>
    </font>
    <font>
      <i/>
      <sz val="9"/>
      <color rgb="FF666666"/>
      <name val="Aptos"/>
    </font>
    <font>
      <b/>
      <sz val="10"/>
      <color theme="0"/>
      <name val="Aptos"/>
      <family val="2"/>
    </font>
    <font>
      <b/>
      <sz val="11"/>
      <color theme="0"/>
      <name val="Aptos"/>
      <family val="2"/>
    </font>
    <font>
      <sz val="10"/>
      <color theme="0"/>
      <name val="Aptos"/>
      <family val="2"/>
    </font>
    <font>
      <b/>
      <sz val="18"/>
      <color theme="0"/>
      <name val="Aptos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theme="1"/>
      </patternFill>
    </fill>
    <fill>
      <patternFill patternType="solid">
        <fgColor rgb="FF000000"/>
      </patternFill>
    </fill>
    <fill>
      <patternFill patternType="solid">
        <fgColor rgb="FFC6E0B4"/>
      </patternFill>
    </fill>
    <fill>
      <patternFill patternType="solid">
        <fgColor rgb="FFF5F5F3"/>
      </patternFill>
    </fill>
    <fill>
      <patternFill patternType="solid">
        <fgColor rgb="FF343434"/>
      </patternFill>
    </fill>
    <fill>
      <patternFill patternType="solid">
        <fgColor rgb="FFD9D9D6"/>
      </patternFill>
    </fill>
    <fill>
      <patternFill patternType="solid">
        <fgColor rgb="FFECECEA"/>
      </patternFill>
    </fill>
    <fill>
      <patternFill patternType="solid">
        <fgColor theme="1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A0A0A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rgb="FFD7D7D7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 vertical="center"/>
    </xf>
    <xf numFmtId="0" fontId="2" fillId="4" borderId="1" xfId="0" applyFont="1" applyFill="1" applyBorder="1" applyAlignment="1">
      <alignment vertical="center" wrapText="1"/>
    </xf>
    <xf numFmtId="0" fontId="2" fillId="4" borderId="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/>
    </xf>
    <xf numFmtId="8" fontId="2" fillId="5" borderId="2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2" fillId="4" borderId="0" xfId="0" applyFont="1" applyFill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8" fontId="2" fillId="2" borderId="0" xfId="0" applyNumberFormat="1" applyFont="1" applyFill="1" applyAlignment="1">
      <alignment horizontal="center" vertical="center"/>
    </xf>
    <xf numFmtId="0" fontId="1" fillId="0" borderId="0" xfId="0" applyFont="1" applyAlignment="1">
      <alignment vertical="center"/>
    </xf>
    <xf numFmtId="0" fontId="3" fillId="6" borderId="0" xfId="0" applyFont="1" applyFill="1" applyAlignment="1">
      <alignment vertical="center" wrapText="1"/>
    </xf>
    <xf numFmtId="0" fontId="4" fillId="7" borderId="0" xfId="0" applyFont="1" applyFill="1" applyAlignment="1">
      <alignment horizontal="left" vertical="center"/>
    </xf>
    <xf numFmtId="0" fontId="5" fillId="8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8" fontId="2" fillId="5" borderId="5" xfId="0" applyNumberFormat="1" applyFont="1" applyFill="1" applyBorder="1" applyAlignment="1">
      <alignment horizontal="center" vertical="center"/>
    </xf>
    <xf numFmtId="2" fontId="1" fillId="0" borderId="2" xfId="0" applyNumberFormat="1" applyFont="1" applyBorder="1" applyAlignment="1">
      <alignment horizontal="center" vertical="center"/>
    </xf>
    <xf numFmtId="2" fontId="1" fillId="0" borderId="5" xfId="0" applyNumberFormat="1" applyFont="1" applyBorder="1" applyAlignment="1">
      <alignment horizontal="center" vertical="center"/>
    </xf>
    <xf numFmtId="164" fontId="2" fillId="5" borderId="2" xfId="0" applyNumberFormat="1" applyFont="1" applyFill="1" applyBorder="1" applyAlignment="1">
      <alignment horizontal="center" vertical="center"/>
    </xf>
    <xf numFmtId="164" fontId="2" fillId="5" borderId="5" xfId="0" applyNumberFormat="1" applyFont="1" applyFill="1" applyBorder="1" applyAlignment="1">
      <alignment horizontal="center" vertical="center"/>
    </xf>
    <xf numFmtId="164" fontId="2" fillId="5" borderId="2" xfId="0" applyNumberFormat="1" applyFont="1" applyFill="1" applyBorder="1" applyAlignment="1">
      <alignment horizontal="right" vertical="center"/>
    </xf>
    <xf numFmtId="164" fontId="2" fillId="5" borderId="5" xfId="0" applyNumberFormat="1" applyFont="1" applyFill="1" applyBorder="1" applyAlignment="1">
      <alignment horizontal="right" vertical="center"/>
    </xf>
    <xf numFmtId="2" fontId="2" fillId="0" borderId="2" xfId="0" applyNumberFormat="1" applyFont="1" applyBorder="1" applyAlignment="1">
      <alignment horizontal="center" vertical="center"/>
    </xf>
    <xf numFmtId="2" fontId="2" fillId="0" borderId="5" xfId="0" applyNumberFormat="1" applyFont="1" applyBorder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8" fontId="7" fillId="2" borderId="0" xfId="0" applyNumberFormat="1" applyFont="1" applyFill="1" applyAlignment="1">
      <alignment horizontal="center" vertical="center"/>
    </xf>
    <xf numFmtId="0" fontId="8" fillId="9" borderId="0" xfId="0" applyFont="1" applyFill="1" applyAlignment="1">
      <alignment vertical="center"/>
    </xf>
    <xf numFmtId="0" fontId="9" fillId="2" borderId="0" xfId="0" applyFont="1" applyFill="1" applyAlignment="1">
      <alignment vertical="center" wrapText="1"/>
    </xf>
    <xf numFmtId="0" fontId="10" fillId="10" borderId="0" xfId="0" applyFont="1" applyFill="1" applyAlignment="1">
      <alignment vertical="center"/>
    </xf>
    <xf numFmtId="0" fontId="11" fillId="10" borderId="0" xfId="0" applyFont="1" applyFill="1" applyAlignment="1">
      <alignment vertical="center"/>
    </xf>
    <xf numFmtId="0" fontId="12" fillId="10" borderId="0" xfId="0" applyFont="1" applyFill="1" applyAlignment="1">
      <alignment vertical="center"/>
    </xf>
    <xf numFmtId="0" fontId="13" fillId="3" borderId="0" xfId="0" applyFont="1" applyFill="1" applyAlignment="1">
      <alignment horizontal="center" vertical="center"/>
    </xf>
    <xf numFmtId="0" fontId="13" fillId="7" borderId="0" xfId="0" applyFont="1" applyFill="1" applyAlignment="1">
      <alignment horizontal="left" vertical="center"/>
    </xf>
    <xf numFmtId="0" fontId="4" fillId="10" borderId="0" xfId="0" applyFont="1" applyFill="1" applyAlignment="1">
      <alignment horizontal="left" vertical="center"/>
    </xf>
  </cellXfs>
  <cellStyles count="1">
    <cellStyle name="Normal" xfId="0" builtinId="0"/>
  </cellStyles>
  <dxfs count="4">
    <dxf>
      <font>
        <b/>
        <color rgb="FF3C3C3C"/>
      </font>
      <fill>
        <patternFill patternType="solid">
          <bgColor rgb="FFEEEEEC"/>
        </patternFill>
      </fill>
    </dxf>
    <dxf>
      <font>
        <b/>
        <color rgb="FF3C3C3C"/>
      </font>
      <fill>
        <patternFill patternType="solid">
          <bgColor rgb="FFEEEEEC"/>
        </patternFill>
      </fill>
    </dxf>
    <dxf>
      <font>
        <b/>
        <color rgb="FF3C3C3C"/>
      </font>
      <fill>
        <patternFill patternType="solid">
          <bgColor rgb="FFEEEEEC"/>
        </patternFill>
      </fill>
    </dxf>
    <dxf>
      <font>
        <b/>
        <color rgb="FF3C3C3C"/>
      </font>
      <fill>
        <patternFill patternType="solid">
          <bgColor rgb="FFEEEEE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185059</xdr:colOff>
      <xdr:row>5</xdr:row>
      <xdr:rowOff>182335</xdr:rowOff>
    </xdr:from>
    <xdr:to>
      <xdr:col>13</xdr:col>
      <xdr:colOff>223765</xdr:colOff>
      <xdr:row>12</xdr:row>
      <xdr:rowOff>0</xdr:rowOff>
    </xdr:to>
    <xdr:pic>
      <xdr:nvPicPr>
        <xdr:cNvPr id="2" name="/xl/media/image1.jpe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9</xdr:col>
      <xdr:colOff>174171</xdr:colOff>
      <xdr:row>21</xdr:row>
      <xdr:rowOff>89805</xdr:rowOff>
    </xdr:from>
    <xdr:to>
      <xdr:col>13</xdr:col>
      <xdr:colOff>203203</xdr:colOff>
      <xdr:row>28</xdr:row>
      <xdr:rowOff>0</xdr:rowOff>
    </xdr:to>
    <xdr:pic>
      <xdr:nvPicPr>
        <xdr:cNvPr id="3" name="/xl/media/image2.jpe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9</xdr:col>
      <xdr:colOff>228602</xdr:colOff>
      <xdr:row>38</xdr:row>
      <xdr:rowOff>65315</xdr:rowOff>
    </xdr:from>
    <xdr:to>
      <xdr:col>12</xdr:col>
      <xdr:colOff>734787</xdr:colOff>
      <xdr:row>45</xdr:row>
      <xdr:rowOff>0</xdr:rowOff>
    </xdr:to>
    <xdr:pic>
      <xdr:nvPicPr>
        <xdr:cNvPr id="4" name="/xl/media/image3.jpe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9</xdr:col>
      <xdr:colOff>130631</xdr:colOff>
      <xdr:row>54</xdr:row>
      <xdr:rowOff>94344</xdr:rowOff>
    </xdr:from>
    <xdr:to>
      <xdr:col>13</xdr:col>
      <xdr:colOff>130631</xdr:colOff>
      <xdr:row>64</xdr:row>
      <xdr:rowOff>46083</xdr:rowOff>
    </xdr:to>
    <xdr:pic>
      <xdr:nvPicPr>
        <xdr:cNvPr id="5" name="/xl/media/image4.jpe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36"/>
  <sheetViews>
    <sheetView tabSelected="1" workbookViewId="0">
      <pane ySplit="4" topLeftCell="A5" activePane="bottomLeft" state="frozen"/>
      <selection pane="bottomLeft" activeCell="M3" sqref="M3"/>
    </sheetView>
  </sheetViews>
  <sheetFormatPr baseColWidth="10" defaultRowHeight="14.4" x14ac:dyDescent="0.3"/>
  <cols>
    <col min="1" max="1" width="2" customWidth="1"/>
    <col min="2" max="2" width="15" customWidth="1"/>
    <col min="3" max="3" width="14" customWidth="1"/>
    <col min="4" max="4" width="15" customWidth="1"/>
    <col min="5" max="5" width="25" customWidth="1"/>
    <col min="6" max="6" width="16" customWidth="1"/>
    <col min="7" max="7" width="14" hidden="1" customWidth="1"/>
    <col min="8" max="9" width="14" customWidth="1"/>
    <col min="11" max="26" width="11.5546875" style="1"/>
  </cols>
  <sheetData>
    <row r="1" spans="1:10" x14ac:dyDescent="0.3">
      <c r="A1" s="7"/>
      <c r="B1" s="7"/>
      <c r="C1" s="7"/>
      <c r="D1" s="7"/>
      <c r="E1" s="7"/>
      <c r="F1" s="7"/>
      <c r="G1" s="7"/>
      <c r="H1" s="7"/>
      <c r="I1" s="7"/>
      <c r="J1" s="1"/>
    </row>
    <row r="2" spans="1:10" x14ac:dyDescent="0.3">
      <c r="A2" s="33" t="s">
        <v>0</v>
      </c>
      <c r="B2" s="34"/>
      <c r="C2" s="34"/>
      <c r="D2" s="34" t="s">
        <v>1</v>
      </c>
      <c r="E2" s="34"/>
      <c r="F2" s="35"/>
      <c r="G2" s="7"/>
      <c r="H2" s="7"/>
      <c r="I2" s="7"/>
      <c r="J2" s="1"/>
    </row>
    <row r="3" spans="1:10" ht="28.05" customHeight="1" x14ac:dyDescent="0.3">
      <c r="A3" s="7" t="s">
        <v>2</v>
      </c>
      <c r="B3" s="14"/>
      <c r="C3" s="14"/>
      <c r="D3" s="14"/>
      <c r="E3" s="14"/>
      <c r="F3" s="14"/>
      <c r="G3" s="14"/>
      <c r="H3" s="14"/>
      <c r="I3" s="14"/>
      <c r="J3" s="1"/>
    </row>
    <row r="4" spans="1:10" ht="28.05" customHeight="1" x14ac:dyDescent="0.3">
      <c r="A4" s="7" t="s">
        <v>3</v>
      </c>
      <c r="B4" s="14"/>
      <c r="C4" s="14"/>
      <c r="D4" s="14"/>
      <c r="E4" s="14"/>
      <c r="F4" s="14"/>
      <c r="G4" s="14"/>
      <c r="H4" s="14"/>
      <c r="I4" s="14"/>
      <c r="J4" s="1"/>
    </row>
    <row r="5" spans="1:10" x14ac:dyDescent="0.3">
      <c r="A5" s="7"/>
      <c r="B5" s="7"/>
      <c r="C5" s="7"/>
      <c r="D5" s="7"/>
      <c r="E5" s="7"/>
      <c r="F5" s="7"/>
      <c r="G5" s="7"/>
      <c r="H5" s="7"/>
      <c r="I5" s="7"/>
      <c r="J5" s="1"/>
    </row>
    <row r="6" spans="1:10" x14ac:dyDescent="0.3">
      <c r="A6" s="7"/>
      <c r="B6" s="7"/>
      <c r="C6" s="7"/>
      <c r="D6" s="7"/>
      <c r="E6" s="7"/>
      <c r="F6" s="7"/>
      <c r="G6" s="7"/>
      <c r="H6" s="7"/>
      <c r="I6" s="7"/>
      <c r="J6" s="1"/>
    </row>
    <row r="7" spans="1:10" ht="28.05" customHeight="1" x14ac:dyDescent="0.3">
      <c r="A7" s="36" t="s">
        <v>4</v>
      </c>
      <c r="B7" s="37"/>
      <c r="C7" s="37"/>
      <c r="D7" s="37"/>
      <c r="E7" s="37"/>
      <c r="F7" s="37"/>
      <c r="G7" s="15"/>
      <c r="H7" s="38"/>
      <c r="I7" s="38"/>
      <c r="J7" s="1"/>
    </row>
    <row r="8" spans="1:10" x14ac:dyDescent="0.3">
      <c r="A8" s="36"/>
      <c r="B8" s="36"/>
      <c r="C8" s="36"/>
      <c r="D8" s="36"/>
      <c r="E8" s="36"/>
      <c r="F8" s="36"/>
      <c r="G8" s="2"/>
      <c r="H8" s="2"/>
      <c r="I8" s="2"/>
      <c r="J8" s="1"/>
    </row>
    <row r="9" spans="1:10" x14ac:dyDescent="0.3">
      <c r="A9" s="7"/>
      <c r="B9" s="7"/>
      <c r="C9" s="7"/>
      <c r="D9" s="7"/>
      <c r="E9" s="7"/>
      <c r="F9" s="7"/>
      <c r="G9" s="7"/>
      <c r="H9" s="7"/>
      <c r="I9" s="7"/>
      <c r="J9" s="1"/>
    </row>
    <row r="10" spans="1:10" ht="30" customHeight="1" x14ac:dyDescent="0.3">
      <c r="A10" s="3"/>
      <c r="B10" s="16" t="s">
        <v>5</v>
      </c>
      <c r="C10" s="16" t="s">
        <v>6</v>
      </c>
      <c r="D10" s="16" t="s">
        <v>7</v>
      </c>
      <c r="E10" s="16" t="s">
        <v>8</v>
      </c>
      <c r="F10" s="16" t="s">
        <v>9</v>
      </c>
      <c r="G10" s="16"/>
      <c r="H10" s="16" t="s">
        <v>10</v>
      </c>
      <c r="I10" s="16" t="s">
        <v>11</v>
      </c>
      <c r="J10" s="1"/>
    </row>
    <row r="11" spans="1:10" ht="22.05" customHeight="1" x14ac:dyDescent="0.3">
      <c r="A11" s="4"/>
      <c r="B11" s="5" t="s">
        <v>12</v>
      </c>
      <c r="C11" s="19">
        <v>834.51</v>
      </c>
      <c r="D11" s="19">
        <v>108</v>
      </c>
      <c r="E11" s="21">
        <v>499900</v>
      </c>
      <c r="F11" s="6" t="s">
        <v>13</v>
      </c>
      <c r="G11" s="21">
        <v>145000</v>
      </c>
      <c r="H11" s="21">
        <f>G11*0.21</f>
        <v>30450</v>
      </c>
      <c r="I11" s="21">
        <f>(E11-G11)*0.1</f>
        <v>35490</v>
      </c>
      <c r="J11" s="1"/>
    </row>
    <row r="12" spans="1:10" ht="22.05" customHeight="1" x14ac:dyDescent="0.3">
      <c r="A12" s="4"/>
      <c r="B12" s="5">
        <v>42.17</v>
      </c>
      <c r="C12" s="19">
        <v>1028.96</v>
      </c>
      <c r="D12" s="19">
        <v>108</v>
      </c>
      <c r="E12" s="21">
        <v>524900</v>
      </c>
      <c r="F12" s="6" t="s">
        <v>13</v>
      </c>
      <c r="G12" s="21">
        <v>165000</v>
      </c>
      <c r="H12" s="21">
        <f t="shared" ref="H12:H16" si="0">G12*0.21</f>
        <v>34650</v>
      </c>
      <c r="I12" s="21">
        <f t="shared" ref="I12:I16" si="1">(E12-G12)*0.1</f>
        <v>35990</v>
      </c>
      <c r="J12" s="1"/>
    </row>
    <row r="13" spans="1:10" ht="22.05" hidden="1" customHeight="1" x14ac:dyDescent="0.3">
      <c r="A13" s="4"/>
      <c r="B13" s="5" t="s">
        <v>14</v>
      </c>
      <c r="C13" s="19">
        <v>934.7</v>
      </c>
      <c r="D13" s="19">
        <v>108</v>
      </c>
      <c r="E13" s="21">
        <v>485900</v>
      </c>
      <c r="F13" s="6" t="s">
        <v>13</v>
      </c>
      <c r="G13" s="23">
        <v>155000</v>
      </c>
      <c r="H13" s="23">
        <f t="shared" si="0"/>
        <v>32550</v>
      </c>
      <c r="I13" s="23">
        <f t="shared" si="1"/>
        <v>33090</v>
      </c>
      <c r="J13" s="1"/>
    </row>
    <row r="14" spans="1:10" ht="22.05" hidden="1" customHeight="1" x14ac:dyDescent="0.3">
      <c r="A14" s="4"/>
      <c r="B14" s="5" t="s">
        <v>15</v>
      </c>
      <c r="C14" s="19">
        <v>840.41</v>
      </c>
      <c r="D14" s="19">
        <v>108</v>
      </c>
      <c r="E14" s="21">
        <v>448900</v>
      </c>
      <c r="F14" s="6" t="s">
        <v>13</v>
      </c>
      <c r="G14" s="23">
        <v>150000</v>
      </c>
      <c r="H14" s="23">
        <f t="shared" si="0"/>
        <v>31500</v>
      </c>
      <c r="I14" s="23">
        <f t="shared" si="1"/>
        <v>29890</v>
      </c>
      <c r="J14" s="1"/>
    </row>
    <row r="15" spans="1:10" ht="22.05" hidden="1" customHeight="1" x14ac:dyDescent="0.3">
      <c r="A15" s="4"/>
      <c r="B15" s="5" t="s">
        <v>16</v>
      </c>
      <c r="C15" s="19">
        <v>765.34</v>
      </c>
      <c r="D15" s="19">
        <v>108</v>
      </c>
      <c r="E15" s="21">
        <v>438900</v>
      </c>
      <c r="F15" s="6" t="s">
        <v>13</v>
      </c>
      <c r="G15" s="23">
        <v>145000</v>
      </c>
      <c r="H15" s="23">
        <f t="shared" si="0"/>
        <v>30450</v>
      </c>
      <c r="I15" s="23">
        <f t="shared" si="1"/>
        <v>29390</v>
      </c>
      <c r="J15" s="1"/>
    </row>
    <row r="16" spans="1:10" ht="22.05" hidden="1" customHeight="1" x14ac:dyDescent="0.3">
      <c r="A16" s="4"/>
      <c r="B16" s="17" t="s">
        <v>17</v>
      </c>
      <c r="C16" s="20">
        <v>603.07000000000005</v>
      </c>
      <c r="D16" s="20">
        <v>108</v>
      </c>
      <c r="E16" s="22">
        <v>430500</v>
      </c>
      <c r="F16" s="18" t="s">
        <v>13</v>
      </c>
      <c r="G16" s="24">
        <v>140000</v>
      </c>
      <c r="H16" s="24">
        <f t="shared" si="0"/>
        <v>29400</v>
      </c>
      <c r="I16" s="24">
        <f t="shared" si="1"/>
        <v>29050</v>
      </c>
      <c r="J16" s="1"/>
    </row>
    <row r="17" spans="1:10" ht="22.2" customHeight="1" x14ac:dyDescent="0.3">
      <c r="A17" s="7"/>
      <c r="B17" s="27" t="s">
        <v>18</v>
      </c>
      <c r="C17" s="27"/>
      <c r="D17" s="27"/>
      <c r="E17" s="27"/>
      <c r="F17" s="27"/>
      <c r="G17" s="27"/>
      <c r="H17" s="27"/>
      <c r="I17" s="27"/>
      <c r="J17" s="1"/>
    </row>
    <row r="18" spans="1:10" ht="19.2" customHeight="1" x14ac:dyDescent="0.3">
      <c r="A18" s="7"/>
      <c r="B18" s="31" t="s">
        <v>19</v>
      </c>
      <c r="C18" s="31"/>
      <c r="D18" s="31"/>
      <c r="E18" s="31"/>
      <c r="F18" s="31"/>
      <c r="G18" s="31"/>
      <c r="H18" s="31"/>
      <c r="I18" s="31"/>
      <c r="J18" s="1"/>
    </row>
    <row r="19" spans="1:10" ht="24" customHeight="1" x14ac:dyDescent="0.3">
      <c r="A19" s="7"/>
      <c r="B19" s="32" t="s">
        <v>3</v>
      </c>
      <c r="C19" s="32"/>
      <c r="D19" s="32"/>
      <c r="E19" s="32"/>
      <c r="F19" s="32"/>
      <c r="G19" s="32"/>
      <c r="H19" s="32"/>
      <c r="I19" s="32"/>
      <c r="J19" s="1"/>
    </row>
    <row r="20" spans="1:10" x14ac:dyDescent="0.3">
      <c r="A20" s="7"/>
      <c r="B20" s="7"/>
      <c r="C20" s="7"/>
      <c r="D20" s="7"/>
      <c r="E20" s="7"/>
      <c r="F20" s="7"/>
      <c r="G20" s="7"/>
      <c r="H20" s="7"/>
      <c r="I20" s="7"/>
      <c r="J20" s="1"/>
    </row>
    <row r="21" spans="1:10" x14ac:dyDescent="0.3">
      <c r="A21" s="7"/>
      <c r="B21" s="7"/>
      <c r="C21" s="7"/>
      <c r="D21" s="7"/>
      <c r="E21" s="7"/>
      <c r="F21" s="7"/>
      <c r="G21" s="7"/>
      <c r="H21" s="7"/>
      <c r="I21" s="7"/>
      <c r="J21" s="1"/>
    </row>
    <row r="22" spans="1:10" ht="13.2" customHeight="1" x14ac:dyDescent="0.3">
      <c r="A22" s="7"/>
      <c r="B22" s="7"/>
      <c r="C22" s="7"/>
      <c r="D22" s="7"/>
      <c r="E22" s="7"/>
      <c r="F22" s="7"/>
      <c r="G22" s="7"/>
      <c r="H22" s="7"/>
      <c r="I22" s="7"/>
      <c r="J22" s="1"/>
    </row>
    <row r="23" spans="1:10" ht="28.05" customHeight="1" x14ac:dyDescent="0.3">
      <c r="A23" s="36" t="s">
        <v>20</v>
      </c>
      <c r="B23" s="36"/>
      <c r="C23" s="36"/>
      <c r="D23" s="36"/>
      <c r="E23" s="36"/>
      <c r="F23" s="36"/>
      <c r="G23" s="36"/>
      <c r="H23" s="36"/>
      <c r="I23" s="38"/>
      <c r="J23" s="1"/>
    </row>
    <row r="24" spans="1:10" ht="14.4" customHeight="1" x14ac:dyDescent="0.3">
      <c r="A24" s="36"/>
      <c r="B24" s="36"/>
      <c r="C24" s="36"/>
      <c r="D24" s="36"/>
      <c r="E24" s="36"/>
      <c r="F24" s="36"/>
      <c r="G24" s="36"/>
      <c r="H24" s="36"/>
      <c r="I24" s="2"/>
      <c r="J24" s="1"/>
    </row>
    <row r="25" spans="1:10" x14ac:dyDescent="0.3">
      <c r="A25" s="7"/>
      <c r="B25" s="7"/>
      <c r="C25" s="7"/>
      <c r="D25" s="7"/>
      <c r="E25" s="7"/>
      <c r="F25" s="7"/>
      <c r="G25" s="7"/>
      <c r="H25" s="7"/>
      <c r="I25" s="7"/>
      <c r="J25" s="1"/>
    </row>
    <row r="26" spans="1:10" ht="30" customHeight="1" x14ac:dyDescent="0.3">
      <c r="A26" s="3"/>
      <c r="B26" s="16" t="s">
        <v>5</v>
      </c>
      <c r="C26" s="16" t="s">
        <v>6</v>
      </c>
      <c r="D26" s="16" t="s">
        <v>7</v>
      </c>
      <c r="E26" s="16" t="s">
        <v>8</v>
      </c>
      <c r="F26" s="16" t="s">
        <v>9</v>
      </c>
      <c r="G26" s="16"/>
      <c r="H26" s="16" t="s">
        <v>10</v>
      </c>
      <c r="I26" s="16" t="s">
        <v>11</v>
      </c>
      <c r="J26" s="1"/>
    </row>
    <row r="27" spans="1:10" ht="22.05" customHeight="1" x14ac:dyDescent="0.3">
      <c r="A27" s="4"/>
      <c r="B27" s="5" t="s">
        <v>12</v>
      </c>
      <c r="C27" s="19">
        <v>834.51</v>
      </c>
      <c r="D27" s="25">
        <v>129</v>
      </c>
      <c r="E27" s="21">
        <v>549900</v>
      </c>
      <c r="F27" s="6" t="s">
        <v>13</v>
      </c>
      <c r="G27" s="23">
        <v>145000</v>
      </c>
      <c r="H27" s="23">
        <f>G27*0.21</f>
        <v>30450</v>
      </c>
      <c r="I27" s="23">
        <f>(E27-G27)*0.1</f>
        <v>40490</v>
      </c>
      <c r="J27" s="1"/>
    </row>
    <row r="28" spans="1:10" ht="22.05" customHeight="1" x14ac:dyDescent="0.3">
      <c r="A28" s="4"/>
      <c r="B28" s="5">
        <v>42.17</v>
      </c>
      <c r="C28" s="19">
        <v>1028.96</v>
      </c>
      <c r="D28" s="25">
        <v>129</v>
      </c>
      <c r="E28" s="21">
        <v>569900</v>
      </c>
      <c r="F28" s="6" t="s">
        <v>13</v>
      </c>
      <c r="G28" s="23">
        <v>165000</v>
      </c>
      <c r="H28" s="23">
        <f t="shared" ref="H28:H32" si="2">G28*0.21</f>
        <v>34650</v>
      </c>
      <c r="I28" s="23">
        <f t="shared" ref="I28:I32" si="3">(E28-G28)*0.1</f>
        <v>40490</v>
      </c>
      <c r="J28" s="1"/>
    </row>
    <row r="29" spans="1:10" ht="22.05" hidden="1" customHeight="1" x14ac:dyDescent="0.3">
      <c r="A29" s="4"/>
      <c r="B29" s="5" t="s">
        <v>14</v>
      </c>
      <c r="C29" s="19">
        <v>934.7</v>
      </c>
      <c r="D29" s="25">
        <v>129</v>
      </c>
      <c r="E29" s="21">
        <v>520900</v>
      </c>
      <c r="F29" s="6" t="s">
        <v>13</v>
      </c>
      <c r="G29" s="23">
        <v>155000</v>
      </c>
      <c r="H29" s="23">
        <f t="shared" si="2"/>
        <v>32550</v>
      </c>
      <c r="I29" s="23">
        <f t="shared" si="3"/>
        <v>36590</v>
      </c>
      <c r="J29" s="1"/>
    </row>
    <row r="30" spans="1:10" ht="22.05" hidden="1" customHeight="1" x14ac:dyDescent="0.3">
      <c r="A30" s="4"/>
      <c r="B30" s="5" t="s">
        <v>15</v>
      </c>
      <c r="C30" s="19">
        <v>840.41</v>
      </c>
      <c r="D30" s="25">
        <v>129</v>
      </c>
      <c r="E30" s="21">
        <v>483900</v>
      </c>
      <c r="F30" s="6" t="s">
        <v>13</v>
      </c>
      <c r="G30" s="23">
        <v>150000</v>
      </c>
      <c r="H30" s="23">
        <f t="shared" si="2"/>
        <v>31500</v>
      </c>
      <c r="I30" s="23">
        <f t="shared" si="3"/>
        <v>33390</v>
      </c>
      <c r="J30" s="1"/>
    </row>
    <row r="31" spans="1:10" ht="22.05" hidden="1" customHeight="1" x14ac:dyDescent="0.3">
      <c r="A31" s="4"/>
      <c r="B31" s="5" t="s">
        <v>16</v>
      </c>
      <c r="C31" s="19">
        <v>765.34</v>
      </c>
      <c r="D31" s="25">
        <v>129</v>
      </c>
      <c r="E31" s="21">
        <v>473900</v>
      </c>
      <c r="F31" s="6" t="s">
        <v>13</v>
      </c>
      <c r="G31" s="23">
        <v>145000</v>
      </c>
      <c r="H31" s="23">
        <f t="shared" si="2"/>
        <v>30450</v>
      </c>
      <c r="I31" s="23">
        <f t="shared" si="3"/>
        <v>32890</v>
      </c>
      <c r="J31" s="1"/>
    </row>
    <row r="32" spans="1:10" ht="22.05" hidden="1" customHeight="1" x14ac:dyDescent="0.3">
      <c r="A32" s="8"/>
      <c r="B32" s="17" t="s">
        <v>17</v>
      </c>
      <c r="C32" s="20">
        <v>603.07000000000005</v>
      </c>
      <c r="D32" s="26">
        <v>129</v>
      </c>
      <c r="E32" s="22">
        <v>465500</v>
      </c>
      <c r="F32" s="18" t="s">
        <v>13</v>
      </c>
      <c r="G32" s="24">
        <v>140000</v>
      </c>
      <c r="H32" s="24">
        <f t="shared" si="2"/>
        <v>29400</v>
      </c>
      <c r="I32" s="24">
        <f t="shared" si="3"/>
        <v>32550</v>
      </c>
      <c r="J32" s="1"/>
    </row>
    <row r="33" spans="1:10" hidden="1" x14ac:dyDescent="0.3">
      <c r="A33" s="9"/>
      <c r="B33" s="10"/>
      <c r="C33" s="10"/>
      <c r="D33" s="11"/>
      <c r="E33" s="12"/>
      <c r="F33" s="12"/>
      <c r="G33" s="12"/>
      <c r="H33" s="12"/>
      <c r="I33" s="12"/>
      <c r="J33" s="1"/>
    </row>
    <row r="34" spans="1:10" x14ac:dyDescent="0.3">
      <c r="A34" s="9"/>
      <c r="B34" s="10"/>
      <c r="C34" s="10"/>
      <c r="D34" s="13"/>
      <c r="E34" s="12"/>
      <c r="F34" s="12"/>
      <c r="G34" s="12"/>
      <c r="H34" s="12"/>
      <c r="I34" s="12"/>
      <c r="J34" s="1"/>
    </row>
    <row r="35" spans="1:10" x14ac:dyDescent="0.3">
      <c r="A35" s="9"/>
      <c r="B35" s="10"/>
      <c r="C35" s="10"/>
      <c r="D35" s="11"/>
      <c r="E35" s="12"/>
      <c r="F35" s="12"/>
      <c r="G35" s="12"/>
      <c r="H35" s="12"/>
      <c r="I35" s="12"/>
      <c r="J35" s="1"/>
    </row>
    <row r="36" spans="1:10" x14ac:dyDescent="0.3">
      <c r="A36" s="7"/>
      <c r="B36" s="27" t="s">
        <v>18</v>
      </c>
      <c r="C36" s="27"/>
      <c r="D36" s="27"/>
      <c r="E36" s="27"/>
      <c r="F36" s="27"/>
      <c r="G36" s="27"/>
      <c r="H36" s="27"/>
      <c r="I36" s="27"/>
      <c r="J36" s="1"/>
    </row>
    <row r="37" spans="1:10" x14ac:dyDescent="0.3">
      <c r="A37" s="7"/>
      <c r="B37" s="31" t="s">
        <v>19</v>
      </c>
      <c r="C37" s="31"/>
      <c r="D37" s="31"/>
      <c r="E37" s="31"/>
      <c r="F37" s="31"/>
      <c r="G37" s="31"/>
      <c r="H37" s="31"/>
      <c r="I37" s="31"/>
      <c r="J37" s="1"/>
    </row>
    <row r="38" spans="1:10" ht="24" customHeight="1" x14ac:dyDescent="0.3">
      <c r="A38" s="7"/>
      <c r="B38" s="32" t="s">
        <v>3</v>
      </c>
      <c r="C38" s="32"/>
      <c r="D38" s="32"/>
      <c r="E38" s="32"/>
      <c r="F38" s="32"/>
      <c r="G38" s="32"/>
      <c r="H38" s="32"/>
      <c r="I38" s="32"/>
      <c r="J38" s="1"/>
    </row>
    <row r="39" spans="1:10" x14ac:dyDescent="0.3">
      <c r="A39" s="7"/>
      <c r="B39" s="7"/>
      <c r="C39" s="7"/>
      <c r="D39" s="7"/>
      <c r="E39" s="7"/>
      <c r="F39" s="7"/>
      <c r="G39" s="7"/>
      <c r="H39" s="7"/>
      <c r="I39" s="7"/>
      <c r="J39" s="1"/>
    </row>
    <row r="40" spans="1:10" ht="28.05" customHeight="1" x14ac:dyDescent="0.3">
      <c r="A40" s="36" t="s">
        <v>21</v>
      </c>
      <c r="B40" s="36"/>
      <c r="C40" s="36"/>
      <c r="D40" s="36"/>
      <c r="E40" s="36"/>
      <c r="F40" s="36"/>
      <c r="G40" s="36"/>
      <c r="H40" s="36"/>
      <c r="I40" s="38"/>
      <c r="J40" s="1"/>
    </row>
    <row r="41" spans="1:10" ht="14.4" customHeight="1" x14ac:dyDescent="0.3">
      <c r="A41" s="36"/>
      <c r="B41" s="36"/>
      <c r="C41" s="36"/>
      <c r="D41" s="36"/>
      <c r="E41" s="36"/>
      <c r="F41" s="36"/>
      <c r="G41" s="36"/>
      <c r="H41" s="36"/>
      <c r="I41" s="2"/>
      <c r="J41" s="1"/>
    </row>
    <row r="42" spans="1:10" x14ac:dyDescent="0.3">
      <c r="A42" s="7"/>
      <c r="B42" s="7"/>
      <c r="C42" s="7"/>
      <c r="D42" s="7"/>
      <c r="E42" s="7"/>
      <c r="F42" s="7"/>
      <c r="G42" s="7"/>
      <c r="H42" s="7"/>
      <c r="I42" s="7"/>
      <c r="J42" s="1"/>
    </row>
    <row r="43" spans="1:10" ht="30" customHeight="1" x14ac:dyDescent="0.3">
      <c r="A43" s="3"/>
      <c r="B43" s="16" t="s">
        <v>5</v>
      </c>
      <c r="C43" s="16" t="s">
        <v>6</v>
      </c>
      <c r="D43" s="16" t="s">
        <v>7</v>
      </c>
      <c r="E43" s="16" t="s">
        <v>8</v>
      </c>
      <c r="F43" s="16" t="s">
        <v>9</v>
      </c>
      <c r="G43" s="16"/>
      <c r="H43" s="16" t="s">
        <v>10</v>
      </c>
      <c r="I43" s="16" t="s">
        <v>11</v>
      </c>
      <c r="J43" s="1"/>
    </row>
    <row r="44" spans="1:10" ht="22.05" customHeight="1" x14ac:dyDescent="0.3">
      <c r="A44" s="4"/>
      <c r="B44" s="5" t="s">
        <v>12</v>
      </c>
      <c r="C44" s="19">
        <v>834.51</v>
      </c>
      <c r="D44" s="25">
        <v>119</v>
      </c>
      <c r="E44" s="21">
        <v>555900</v>
      </c>
      <c r="F44" s="6" t="s">
        <v>13</v>
      </c>
      <c r="G44" s="23">
        <v>145000</v>
      </c>
      <c r="H44" s="23">
        <f>G44*0.21</f>
        <v>30450</v>
      </c>
      <c r="I44" s="23">
        <f>(E44-G44)*0.1</f>
        <v>41090</v>
      </c>
      <c r="J44" s="1"/>
    </row>
    <row r="45" spans="1:10" ht="22.05" customHeight="1" x14ac:dyDescent="0.3">
      <c r="A45" s="4"/>
      <c r="B45" s="5">
        <v>42.17</v>
      </c>
      <c r="C45" s="19">
        <v>1028.96</v>
      </c>
      <c r="D45" s="25">
        <v>119</v>
      </c>
      <c r="E45" s="21">
        <v>575900</v>
      </c>
      <c r="F45" s="6" t="s">
        <v>13</v>
      </c>
      <c r="G45" s="23">
        <v>165000</v>
      </c>
      <c r="H45" s="23">
        <f t="shared" ref="H45:H49" si="4">G45*0.21</f>
        <v>34650</v>
      </c>
      <c r="I45" s="23">
        <f t="shared" ref="I45:I49" si="5">(E45-G45)*0.1</f>
        <v>41090</v>
      </c>
      <c r="J45" s="1"/>
    </row>
    <row r="46" spans="1:10" ht="22.05" hidden="1" customHeight="1" x14ac:dyDescent="0.3">
      <c r="A46" s="4"/>
      <c r="B46" s="5" t="s">
        <v>14</v>
      </c>
      <c r="C46" s="19">
        <v>934.7</v>
      </c>
      <c r="D46" s="25">
        <v>119</v>
      </c>
      <c r="E46" s="21">
        <v>520900</v>
      </c>
      <c r="F46" s="6" t="s">
        <v>13</v>
      </c>
      <c r="G46" s="23">
        <v>155000</v>
      </c>
      <c r="H46" s="23">
        <f t="shared" si="4"/>
        <v>32550</v>
      </c>
      <c r="I46" s="23">
        <f t="shared" si="5"/>
        <v>36590</v>
      </c>
      <c r="J46" s="1"/>
    </row>
    <row r="47" spans="1:10" ht="22.05" hidden="1" customHeight="1" x14ac:dyDescent="0.3">
      <c r="A47" s="4"/>
      <c r="B47" s="5" t="s">
        <v>15</v>
      </c>
      <c r="C47" s="19">
        <v>840.41</v>
      </c>
      <c r="D47" s="25">
        <v>119</v>
      </c>
      <c r="E47" s="21">
        <v>478900</v>
      </c>
      <c r="F47" s="6" t="s">
        <v>13</v>
      </c>
      <c r="G47" s="23">
        <v>150000</v>
      </c>
      <c r="H47" s="23">
        <f t="shared" si="4"/>
        <v>31500</v>
      </c>
      <c r="I47" s="23">
        <f t="shared" si="5"/>
        <v>32890</v>
      </c>
      <c r="J47" s="1"/>
    </row>
    <row r="48" spans="1:10" ht="22.05" hidden="1" customHeight="1" x14ac:dyDescent="0.3">
      <c r="A48" s="4"/>
      <c r="B48" s="5" t="s">
        <v>16</v>
      </c>
      <c r="C48" s="19">
        <v>765.34</v>
      </c>
      <c r="D48" s="25">
        <v>119</v>
      </c>
      <c r="E48" s="21">
        <v>468900</v>
      </c>
      <c r="F48" s="6" t="s">
        <v>13</v>
      </c>
      <c r="G48" s="23">
        <v>145000</v>
      </c>
      <c r="H48" s="23">
        <f t="shared" si="4"/>
        <v>30450</v>
      </c>
      <c r="I48" s="23">
        <f t="shared" si="5"/>
        <v>32390</v>
      </c>
      <c r="J48" s="1"/>
    </row>
    <row r="49" spans="1:10" ht="22.05" hidden="1" customHeight="1" x14ac:dyDescent="0.3">
      <c r="A49" s="8"/>
      <c r="B49" s="17" t="s">
        <v>17</v>
      </c>
      <c r="C49" s="20">
        <v>603.07000000000005</v>
      </c>
      <c r="D49" s="26">
        <v>119</v>
      </c>
      <c r="E49" s="22">
        <v>460500</v>
      </c>
      <c r="F49" s="18" t="s">
        <v>13</v>
      </c>
      <c r="G49" s="24">
        <v>140000</v>
      </c>
      <c r="H49" s="24">
        <f t="shared" si="4"/>
        <v>29400</v>
      </c>
      <c r="I49" s="24">
        <f t="shared" si="5"/>
        <v>32050</v>
      </c>
      <c r="J49" s="1"/>
    </row>
    <row r="50" spans="1:10" x14ac:dyDescent="0.3">
      <c r="A50" s="7"/>
      <c r="B50" s="27"/>
      <c r="C50" s="27"/>
      <c r="D50" s="27"/>
      <c r="E50" s="27"/>
      <c r="F50" s="27"/>
      <c r="G50" s="27"/>
      <c r="H50" s="27"/>
      <c r="I50" s="27"/>
      <c r="J50" s="1"/>
    </row>
    <row r="51" spans="1:10" x14ac:dyDescent="0.3">
      <c r="A51" s="7"/>
      <c r="B51" s="31" t="s">
        <v>18</v>
      </c>
      <c r="C51" s="31"/>
      <c r="D51" s="31"/>
      <c r="E51" s="31"/>
      <c r="F51" s="31"/>
      <c r="G51" s="31"/>
      <c r="H51" s="31"/>
      <c r="I51" s="31"/>
      <c r="J51" s="1"/>
    </row>
    <row r="52" spans="1:10" ht="24" customHeight="1" x14ac:dyDescent="0.3">
      <c r="A52" s="7"/>
      <c r="B52" s="32" t="s">
        <v>19</v>
      </c>
      <c r="C52" s="32"/>
      <c r="D52" s="32"/>
      <c r="E52" s="32"/>
      <c r="F52" s="32"/>
      <c r="G52" s="32"/>
      <c r="H52" s="32"/>
      <c r="I52" s="32"/>
      <c r="J52" s="1"/>
    </row>
    <row r="53" spans="1:10" x14ac:dyDescent="0.3">
      <c r="A53" s="7"/>
      <c r="B53" s="7" t="s">
        <v>3</v>
      </c>
      <c r="C53" s="7"/>
      <c r="D53" s="7"/>
      <c r="E53" s="7"/>
      <c r="F53" s="7"/>
      <c r="G53" s="7"/>
      <c r="H53" s="7"/>
      <c r="I53" s="7"/>
      <c r="J53" s="1"/>
    </row>
    <row r="54" spans="1:10" x14ac:dyDescent="0.3">
      <c r="A54" s="7"/>
      <c r="B54" s="7"/>
      <c r="C54" s="7"/>
      <c r="D54" s="7"/>
      <c r="E54" s="7"/>
      <c r="F54" s="7"/>
      <c r="G54" s="7"/>
      <c r="H54" s="7"/>
      <c r="I54" s="7"/>
      <c r="J54" s="1"/>
    </row>
    <row r="55" spans="1:10" x14ac:dyDescent="0.3">
      <c r="A55" s="7"/>
      <c r="B55" s="7"/>
      <c r="C55" s="7"/>
      <c r="D55" s="7"/>
      <c r="E55" s="7"/>
      <c r="F55" s="7"/>
      <c r="G55" s="7"/>
      <c r="H55" s="7"/>
      <c r="I55" s="7"/>
      <c r="J55" s="1"/>
    </row>
    <row r="56" spans="1:10" ht="28.05" customHeight="1" x14ac:dyDescent="0.3">
      <c r="A56" s="36" t="s">
        <v>22</v>
      </c>
      <c r="B56" s="37"/>
      <c r="C56" s="37"/>
      <c r="D56" s="37"/>
      <c r="E56" s="37"/>
      <c r="F56" s="37"/>
      <c r="G56" s="15"/>
      <c r="H56" s="38"/>
      <c r="I56" s="38"/>
      <c r="J56" s="1"/>
    </row>
    <row r="57" spans="1:10" x14ac:dyDescent="0.3">
      <c r="A57" s="36"/>
      <c r="B57" s="36"/>
      <c r="C57" s="36"/>
      <c r="D57" s="36"/>
      <c r="E57" s="36"/>
      <c r="F57" s="36"/>
      <c r="G57" s="2"/>
      <c r="H57" s="2"/>
      <c r="I57" s="2"/>
      <c r="J57" s="1"/>
    </row>
    <row r="58" spans="1:10" x14ac:dyDescent="0.3">
      <c r="A58" s="7"/>
      <c r="B58" s="7"/>
      <c r="C58" s="7"/>
      <c r="D58" s="7"/>
      <c r="E58" s="7"/>
      <c r="F58" s="7"/>
      <c r="G58" s="7"/>
      <c r="H58" s="7"/>
      <c r="I58" s="7"/>
      <c r="J58" s="1"/>
    </row>
    <row r="59" spans="1:10" ht="30" customHeight="1" x14ac:dyDescent="0.3">
      <c r="A59" s="3"/>
      <c r="B59" s="16" t="s">
        <v>5</v>
      </c>
      <c r="C59" s="16" t="s">
        <v>6</v>
      </c>
      <c r="D59" s="16" t="s">
        <v>7</v>
      </c>
      <c r="E59" s="16" t="s">
        <v>8</v>
      </c>
      <c r="F59" s="16" t="s">
        <v>9</v>
      </c>
      <c r="G59" s="16"/>
      <c r="H59" s="16" t="s">
        <v>10</v>
      </c>
      <c r="I59" s="16" t="s">
        <v>11</v>
      </c>
      <c r="J59" s="1"/>
    </row>
    <row r="60" spans="1:10" ht="22.05" customHeight="1" x14ac:dyDescent="0.3">
      <c r="A60" s="4"/>
      <c r="B60" s="5" t="s">
        <v>12</v>
      </c>
      <c r="C60" s="19">
        <v>834.51</v>
      </c>
      <c r="D60" s="25">
        <v>180</v>
      </c>
      <c r="E60" s="21">
        <v>625900</v>
      </c>
      <c r="F60" s="6" t="s">
        <v>13</v>
      </c>
      <c r="G60" s="23">
        <v>145000</v>
      </c>
      <c r="H60" s="23">
        <f>G60*0.21</f>
        <v>30450</v>
      </c>
      <c r="I60" s="23">
        <f>(E60-G60)*0.1</f>
        <v>48090</v>
      </c>
      <c r="J60" s="1"/>
    </row>
    <row r="61" spans="1:10" ht="22.05" customHeight="1" x14ac:dyDescent="0.3">
      <c r="A61" s="4"/>
      <c r="B61" s="5">
        <v>42.17</v>
      </c>
      <c r="C61" s="19">
        <v>1028.96</v>
      </c>
      <c r="D61" s="25">
        <v>180</v>
      </c>
      <c r="E61" s="21">
        <v>650900</v>
      </c>
      <c r="F61" s="6" t="s">
        <v>13</v>
      </c>
      <c r="G61" s="23">
        <v>165000</v>
      </c>
      <c r="H61" s="23">
        <f t="shared" ref="H61:H64" si="6">G61*0.21</f>
        <v>34650</v>
      </c>
      <c r="I61" s="23">
        <f t="shared" ref="I61:I64" si="7">(E61-G61)*0.1</f>
        <v>48590</v>
      </c>
      <c r="J61" s="1"/>
    </row>
    <row r="62" spans="1:10" ht="22.05" hidden="1" customHeight="1" x14ac:dyDescent="0.3">
      <c r="A62" s="4"/>
      <c r="B62" s="5" t="s">
        <v>14</v>
      </c>
      <c r="C62" s="19">
        <v>934.7</v>
      </c>
      <c r="D62" s="25">
        <v>180</v>
      </c>
      <c r="E62" s="21">
        <v>568900</v>
      </c>
      <c r="F62" s="6" t="s">
        <v>13</v>
      </c>
      <c r="G62" s="23">
        <v>155000</v>
      </c>
      <c r="H62" s="23">
        <f t="shared" si="6"/>
        <v>32550</v>
      </c>
      <c r="I62" s="23">
        <f t="shared" si="7"/>
        <v>41390</v>
      </c>
      <c r="J62" s="1"/>
    </row>
    <row r="63" spans="1:10" ht="22.05" hidden="1" customHeight="1" x14ac:dyDescent="0.3">
      <c r="A63" s="4"/>
      <c r="B63" s="5" t="s">
        <v>15</v>
      </c>
      <c r="C63" s="19">
        <v>840.41</v>
      </c>
      <c r="D63" s="25">
        <v>119</v>
      </c>
      <c r="E63" s="21">
        <v>550900</v>
      </c>
      <c r="F63" s="6" t="s">
        <v>13</v>
      </c>
      <c r="G63" s="23">
        <v>150000</v>
      </c>
      <c r="H63" s="23">
        <f t="shared" si="6"/>
        <v>31500</v>
      </c>
      <c r="I63" s="23">
        <f t="shared" si="7"/>
        <v>40090</v>
      </c>
      <c r="J63" s="1"/>
    </row>
    <row r="64" spans="1:10" ht="22.05" hidden="1" customHeight="1" x14ac:dyDescent="0.3">
      <c r="A64" s="4"/>
      <c r="B64" s="17" t="s">
        <v>16</v>
      </c>
      <c r="C64" s="20">
        <v>765.34</v>
      </c>
      <c r="D64" s="26">
        <v>119</v>
      </c>
      <c r="E64" s="22">
        <v>548900</v>
      </c>
      <c r="F64" s="18" t="s">
        <v>13</v>
      </c>
      <c r="G64" s="24">
        <v>145000</v>
      </c>
      <c r="H64" s="24">
        <f t="shared" si="6"/>
        <v>30450</v>
      </c>
      <c r="I64" s="24">
        <f t="shared" si="7"/>
        <v>40390</v>
      </c>
      <c r="J64" s="1"/>
    </row>
    <row r="65" spans="1:10" x14ac:dyDescent="0.3">
      <c r="A65" s="4"/>
      <c r="B65" s="28"/>
      <c r="C65" s="28"/>
      <c r="D65" s="29"/>
      <c r="E65" s="30"/>
      <c r="F65" s="30"/>
      <c r="G65" s="30"/>
      <c r="H65" s="30"/>
      <c r="I65" s="30"/>
      <c r="J65" s="1"/>
    </row>
    <row r="66" spans="1:10" x14ac:dyDescent="0.3">
      <c r="A66" s="7"/>
      <c r="B66" s="31" t="s">
        <v>18</v>
      </c>
      <c r="C66" s="31"/>
      <c r="D66" s="31"/>
      <c r="E66" s="31"/>
      <c r="F66" s="31"/>
      <c r="G66" s="31"/>
      <c r="H66" s="31"/>
      <c r="I66" s="31"/>
      <c r="J66" s="1"/>
    </row>
    <row r="67" spans="1:10" ht="24" customHeight="1" x14ac:dyDescent="0.3">
      <c r="A67" s="7"/>
      <c r="B67" s="32" t="s">
        <v>19</v>
      </c>
      <c r="C67" s="32"/>
      <c r="D67" s="32"/>
      <c r="E67" s="32"/>
      <c r="F67" s="32"/>
      <c r="G67" s="32"/>
      <c r="H67" s="32"/>
      <c r="I67" s="32"/>
      <c r="J67" s="1"/>
    </row>
    <row r="68" spans="1:10" x14ac:dyDescent="0.3">
      <c r="A68" s="7"/>
      <c r="B68" s="7" t="s">
        <v>3</v>
      </c>
      <c r="C68" s="7"/>
      <c r="D68" s="7"/>
      <c r="E68" s="7"/>
      <c r="F68" s="7"/>
      <c r="G68" s="7"/>
      <c r="H68" s="7"/>
      <c r="I68" s="7"/>
      <c r="J68" s="1"/>
    </row>
    <row r="69" spans="1:10" x14ac:dyDescent="0.3">
      <c r="A69" s="1"/>
      <c r="B69" s="1"/>
      <c r="C69" s="1"/>
      <c r="D69" s="1"/>
      <c r="E69" s="1"/>
      <c r="F69" s="1"/>
      <c r="G69" s="1"/>
      <c r="H69" s="1"/>
      <c r="I69" s="1"/>
      <c r="J69" s="1"/>
    </row>
    <row r="70" spans="1:10" x14ac:dyDescent="0.3">
      <c r="A70" s="1"/>
      <c r="B70" s="1"/>
      <c r="C70" s="1"/>
      <c r="D70" s="1"/>
      <c r="E70" s="1"/>
      <c r="F70" s="1"/>
      <c r="G70" s="1"/>
      <c r="H70" s="1"/>
      <c r="I70" s="1"/>
      <c r="J70" s="1"/>
    </row>
    <row r="71" spans="1:10" x14ac:dyDescent="0.3">
      <c r="A71" s="1"/>
      <c r="B71" s="1"/>
      <c r="C71" s="1"/>
      <c r="D71" s="1"/>
      <c r="E71" s="1"/>
      <c r="F71" s="1"/>
      <c r="G71" s="1"/>
      <c r="H71" s="1"/>
      <c r="I71" s="1"/>
      <c r="J71" s="1"/>
    </row>
    <row r="72" spans="1:10" x14ac:dyDescent="0.3">
      <c r="A72" s="1"/>
      <c r="B72" s="1"/>
      <c r="C72" s="1"/>
      <c r="D72" s="1"/>
      <c r="E72" s="1"/>
      <c r="F72" s="1"/>
      <c r="G72" s="1"/>
      <c r="H72" s="1"/>
      <c r="I72" s="1"/>
      <c r="J72" s="1"/>
    </row>
    <row r="73" spans="1:10" x14ac:dyDescent="0.3">
      <c r="A73" s="1"/>
      <c r="B73" s="1"/>
      <c r="C73" s="1"/>
      <c r="D73" s="1"/>
      <c r="E73" s="1"/>
      <c r="F73" s="1"/>
      <c r="G73" s="1"/>
      <c r="H73" s="1"/>
      <c r="I73" s="1"/>
      <c r="J73" s="1"/>
    </row>
    <row r="74" spans="1:10" x14ac:dyDescent="0.3">
      <c r="A74" s="1"/>
      <c r="B74" s="1"/>
      <c r="C74" s="1"/>
      <c r="D74" s="1"/>
      <c r="E74" s="1"/>
      <c r="F74" s="1"/>
      <c r="G74" s="1"/>
      <c r="H74" s="1"/>
      <c r="I74" s="1"/>
      <c r="J74" s="1"/>
    </row>
    <row r="75" spans="1:10" x14ac:dyDescent="0.3">
      <c r="A75" s="1"/>
      <c r="B75" s="1"/>
      <c r="C75" s="1"/>
      <c r="D75" s="1"/>
      <c r="E75" s="1"/>
      <c r="F75" s="1"/>
      <c r="G75" s="1"/>
      <c r="H75" s="1"/>
      <c r="I75" s="1"/>
      <c r="J75" s="1"/>
    </row>
    <row r="76" spans="1:10" x14ac:dyDescent="0.3">
      <c r="A76" s="1"/>
      <c r="B76" s="1"/>
      <c r="C76" s="1"/>
      <c r="D76" s="1"/>
      <c r="E76" s="1"/>
      <c r="F76" s="1"/>
      <c r="G76" s="1"/>
      <c r="H76" s="1"/>
      <c r="I76" s="1"/>
      <c r="J76" s="1"/>
    </row>
    <row r="77" spans="1:10" x14ac:dyDescent="0.3">
      <c r="A77" s="1"/>
      <c r="B77" s="1"/>
      <c r="C77" s="1"/>
      <c r="D77" s="1"/>
      <c r="E77" s="1"/>
      <c r="F77" s="1"/>
      <c r="G77" s="1"/>
      <c r="H77" s="1"/>
      <c r="I77" s="1"/>
      <c r="J77" s="1"/>
    </row>
    <row r="78" spans="1:10" x14ac:dyDescent="0.3">
      <c r="A78" s="1"/>
      <c r="B78" s="1"/>
      <c r="C78" s="1"/>
      <c r="D78" s="1"/>
      <c r="E78" s="1"/>
      <c r="F78" s="1"/>
      <c r="G78" s="1"/>
      <c r="H78" s="1"/>
      <c r="I78" s="1"/>
      <c r="J78" s="1"/>
    </row>
    <row r="79" spans="1:10" x14ac:dyDescent="0.3">
      <c r="A79" s="1"/>
      <c r="B79" s="1"/>
      <c r="C79" s="1"/>
      <c r="D79" s="1"/>
      <c r="E79" s="1"/>
      <c r="F79" s="1"/>
      <c r="G79" s="1"/>
      <c r="H79" s="1"/>
      <c r="I79" s="1"/>
      <c r="J79" s="1"/>
    </row>
    <row r="80" spans="1:10" x14ac:dyDescent="0.3">
      <c r="A80" s="1"/>
      <c r="B80" s="1"/>
      <c r="C80" s="1"/>
      <c r="D80" s="1"/>
      <c r="E80" s="1"/>
      <c r="F80" s="1"/>
      <c r="G80" s="1"/>
      <c r="H80" s="1"/>
      <c r="I80" s="1"/>
      <c r="J80" s="1"/>
    </row>
    <row r="81" spans="1:10" x14ac:dyDescent="0.3">
      <c r="A81" s="1"/>
      <c r="B81" s="1"/>
      <c r="C81" s="1"/>
      <c r="D81" s="1"/>
      <c r="E81" s="1"/>
      <c r="F81" s="1"/>
      <c r="G81" s="1"/>
      <c r="H81" s="1"/>
      <c r="I81" s="1"/>
      <c r="J81" s="1"/>
    </row>
    <row r="82" spans="1:10" x14ac:dyDescent="0.3">
      <c r="A82" s="1"/>
      <c r="B82" s="1"/>
      <c r="C82" s="1"/>
      <c r="D82" s="1"/>
      <c r="E82" s="1"/>
      <c r="F82" s="1"/>
      <c r="G82" s="1"/>
      <c r="H82" s="1"/>
      <c r="I82" s="1"/>
      <c r="J82" s="1"/>
    </row>
    <row r="83" spans="1:10" x14ac:dyDescent="0.3">
      <c r="A83" s="1"/>
      <c r="B83" s="1"/>
      <c r="C83" s="1"/>
      <c r="D83" s="1"/>
      <c r="E83" s="1"/>
      <c r="F83" s="1"/>
      <c r="G83" s="1"/>
      <c r="H83" s="1"/>
      <c r="I83" s="1"/>
      <c r="J83" s="1"/>
    </row>
    <row r="84" spans="1:10" x14ac:dyDescent="0.3">
      <c r="A84" s="1"/>
      <c r="B84" s="1"/>
      <c r="C84" s="1"/>
      <c r="D84" s="1"/>
      <c r="E84" s="1"/>
      <c r="F84" s="1"/>
      <c r="G84" s="1"/>
      <c r="H84" s="1"/>
      <c r="I84" s="1"/>
      <c r="J84" s="1"/>
    </row>
    <row r="85" spans="1:10" x14ac:dyDescent="0.3">
      <c r="A85" s="1"/>
      <c r="B85" s="1"/>
      <c r="C85" s="1"/>
      <c r="D85" s="1"/>
      <c r="E85" s="1"/>
      <c r="F85" s="1"/>
      <c r="G85" s="1"/>
      <c r="H85" s="1"/>
      <c r="I85" s="1"/>
      <c r="J85" s="1"/>
    </row>
    <row r="86" spans="1:10" x14ac:dyDescent="0.3">
      <c r="A86" s="1"/>
      <c r="B86" s="1"/>
      <c r="C86" s="1"/>
      <c r="D86" s="1"/>
      <c r="E86" s="1"/>
      <c r="F86" s="1"/>
      <c r="G86" s="1"/>
      <c r="H86" s="1"/>
      <c r="I86" s="1"/>
      <c r="J86" s="1"/>
    </row>
    <row r="87" spans="1:10" x14ac:dyDescent="0.3">
      <c r="A87" s="1"/>
      <c r="B87" s="1"/>
      <c r="C87" s="1"/>
      <c r="D87" s="1"/>
      <c r="E87" s="1"/>
      <c r="F87" s="1"/>
      <c r="G87" s="1"/>
      <c r="H87" s="1"/>
      <c r="I87" s="1"/>
      <c r="J87" s="1"/>
    </row>
    <row r="88" spans="1:10" x14ac:dyDescent="0.3">
      <c r="A88" s="1"/>
      <c r="B88" s="1"/>
      <c r="C88" s="1"/>
      <c r="D88" s="1"/>
      <c r="E88" s="1"/>
      <c r="F88" s="1"/>
      <c r="G88" s="1"/>
      <c r="H88" s="1"/>
      <c r="I88" s="1"/>
      <c r="J88" s="1"/>
    </row>
    <row r="89" spans="1:10" x14ac:dyDescent="0.3">
      <c r="A89" s="1"/>
      <c r="B89" s="1"/>
      <c r="C89" s="1"/>
      <c r="D89" s="1"/>
      <c r="E89" s="1"/>
      <c r="F89" s="1"/>
      <c r="G89" s="1"/>
      <c r="H89" s="1"/>
      <c r="I89" s="1"/>
      <c r="J89" s="1"/>
    </row>
    <row r="90" spans="1:10" x14ac:dyDescent="0.3">
      <c r="A90" s="1"/>
      <c r="B90" s="1"/>
      <c r="C90" s="1"/>
      <c r="D90" s="1"/>
      <c r="E90" s="1"/>
      <c r="F90" s="1"/>
      <c r="G90" s="1"/>
      <c r="H90" s="1"/>
      <c r="I90" s="1"/>
      <c r="J90" s="1"/>
    </row>
    <row r="91" spans="1:10" x14ac:dyDescent="0.3">
      <c r="A91" s="1"/>
      <c r="B91" s="1"/>
      <c r="C91" s="1"/>
      <c r="D91" s="1"/>
      <c r="E91" s="1"/>
      <c r="F91" s="1"/>
      <c r="G91" s="1"/>
      <c r="H91" s="1"/>
      <c r="I91" s="1"/>
      <c r="J91" s="1"/>
    </row>
    <row r="92" spans="1:10" x14ac:dyDescent="0.3">
      <c r="A92" s="1"/>
      <c r="B92" s="1"/>
      <c r="C92" s="1"/>
      <c r="D92" s="1"/>
      <c r="E92" s="1"/>
      <c r="F92" s="1"/>
      <c r="G92" s="1"/>
      <c r="H92" s="1"/>
      <c r="I92" s="1"/>
      <c r="J92" s="1"/>
    </row>
    <row r="93" spans="1:10" x14ac:dyDescent="0.3">
      <c r="A93" s="1"/>
      <c r="B93" s="1"/>
      <c r="C93" s="1"/>
      <c r="D93" s="1"/>
      <c r="E93" s="1"/>
      <c r="F93" s="1"/>
      <c r="G93" s="1"/>
      <c r="H93" s="1"/>
      <c r="I93" s="1"/>
      <c r="J93" s="1"/>
    </row>
    <row r="94" spans="1:10" x14ac:dyDescent="0.3">
      <c r="A94" s="1"/>
      <c r="B94" s="1"/>
      <c r="C94" s="1"/>
      <c r="D94" s="1"/>
      <c r="E94" s="1"/>
      <c r="F94" s="1"/>
      <c r="G94" s="1"/>
      <c r="H94" s="1"/>
      <c r="I94" s="1"/>
      <c r="J94" s="1"/>
    </row>
    <row r="95" spans="1:10" x14ac:dyDescent="0.3">
      <c r="A95" s="1"/>
      <c r="B95" s="1"/>
      <c r="C95" s="1"/>
      <c r="D95" s="1"/>
      <c r="E95" s="1"/>
      <c r="F95" s="1"/>
      <c r="G95" s="1"/>
      <c r="H95" s="1"/>
      <c r="I95" s="1"/>
      <c r="J95" s="1"/>
    </row>
    <row r="96" spans="1:10" x14ac:dyDescent="0.3">
      <c r="A96" s="1"/>
      <c r="B96" s="1"/>
      <c r="C96" s="1"/>
      <c r="D96" s="1"/>
      <c r="E96" s="1"/>
      <c r="F96" s="1"/>
      <c r="G96" s="1"/>
      <c r="H96" s="1"/>
      <c r="I96" s="1"/>
      <c r="J96" s="1"/>
    </row>
    <row r="97" spans="1:10" x14ac:dyDescent="0.3">
      <c r="A97" s="1"/>
      <c r="B97" s="1"/>
      <c r="C97" s="1"/>
      <c r="D97" s="1"/>
      <c r="E97" s="1"/>
      <c r="F97" s="1"/>
      <c r="G97" s="1"/>
      <c r="H97" s="1"/>
      <c r="I97" s="1"/>
      <c r="J97" s="1"/>
    </row>
    <row r="98" spans="1:10" x14ac:dyDescent="0.3">
      <c r="A98" s="1"/>
      <c r="B98" s="1"/>
      <c r="C98" s="1"/>
      <c r="D98" s="1"/>
      <c r="E98" s="1"/>
      <c r="F98" s="1"/>
      <c r="G98" s="1"/>
      <c r="H98" s="1"/>
      <c r="I98" s="1"/>
      <c r="J98" s="1"/>
    </row>
    <row r="99" spans="1:10" x14ac:dyDescent="0.3">
      <c r="A99" s="1"/>
      <c r="B99" s="1"/>
      <c r="C99" s="1"/>
      <c r="D99" s="1"/>
      <c r="E99" s="1"/>
      <c r="F99" s="1"/>
      <c r="G99" s="1"/>
      <c r="H99" s="1"/>
      <c r="I99" s="1"/>
      <c r="J99" s="1"/>
    </row>
    <row r="100" spans="1:10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</row>
    <row r="101" spans="1:10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</row>
    <row r="102" spans="1:10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</row>
    <row r="103" spans="1:10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</row>
    <row r="104" spans="1:10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</row>
    <row r="105" spans="1:10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</row>
    <row r="106" spans="1:10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</row>
    <row r="107" spans="1:10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</row>
    <row r="108" spans="1:10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</row>
    <row r="109" spans="1:10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</row>
    <row r="110" spans="1:10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</row>
    <row r="111" spans="1:10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</row>
    <row r="112" spans="1:10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</row>
    <row r="113" spans="1:10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</row>
    <row r="114" spans="1:10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</row>
    <row r="115" spans="1:10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</row>
    <row r="116" spans="1:10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</row>
    <row r="117" spans="1:10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</row>
    <row r="118" spans="1:10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</row>
    <row r="119" spans="1:10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</row>
    <row r="120" spans="1:10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</row>
    <row r="121" spans="1:10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</row>
    <row r="122" spans="1:10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</row>
    <row r="123" spans="1:10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</row>
    <row r="124" spans="1:10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</row>
    <row r="125" spans="1:10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</row>
    <row r="126" spans="1:10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</row>
    <row r="127" spans="1:10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</row>
    <row r="128" spans="1:10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</row>
    <row r="129" spans="1:10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</row>
    <row r="140" spans="1:10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</row>
    <row r="141" spans="1:10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</row>
    <row r="142" spans="1:10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</row>
    <row r="143" spans="1:10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</row>
    <row r="144" spans="1:10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</row>
    <row r="145" spans="1:10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</row>
    <row r="146" spans="1:10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</row>
    <row r="147" spans="1:10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</row>
    <row r="148" spans="1:10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</row>
    <row r="149" spans="1:10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</row>
    <row r="150" spans="1:10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</row>
    <row r="151" spans="1:10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</row>
    <row r="152" spans="1:10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</row>
    <row r="153" spans="1:10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</row>
    <row r="154" spans="1:10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</row>
    <row r="155" spans="1:10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</row>
    <row r="156" spans="1:10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</row>
    <row r="157" spans="1:10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</row>
    <row r="158" spans="1:10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</row>
    <row r="159" spans="1:10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</row>
    <row r="160" spans="1:10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</row>
    <row r="161" spans="1:10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</row>
    <row r="162" spans="1:10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</row>
    <row r="163" spans="1:10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</row>
    <row r="164" spans="1:10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</row>
    <row r="165" spans="1:10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</row>
    <row r="166" spans="1:10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</row>
    <row r="167" spans="1:10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</row>
    <row r="168" spans="1:10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</row>
    <row r="169" spans="1:10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</row>
    <row r="170" spans="1:10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</row>
    <row r="171" spans="1:10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</row>
    <row r="172" spans="1:10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</row>
    <row r="173" spans="1:10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</row>
    <row r="174" spans="1:10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</row>
    <row r="175" spans="1:10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</row>
    <row r="176" spans="1:10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</row>
    <row r="177" spans="1:10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</row>
    <row r="178" spans="1:10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</row>
    <row r="179" spans="1:10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</row>
    <row r="180" spans="1:10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</row>
    <row r="181" spans="1:10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</row>
    <row r="182" spans="1:10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</row>
    <row r="183" spans="1:10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</row>
    <row r="184" spans="1:10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</row>
    <row r="185" spans="1:10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</row>
    <row r="186" spans="1:10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</row>
    <row r="187" spans="1:10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</row>
    <row r="188" spans="1:10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</row>
    <row r="189" spans="1:10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</row>
    <row r="190" spans="1:10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</row>
    <row r="191" spans="1:10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</row>
    <row r="192" spans="1:10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</row>
    <row r="193" spans="1:10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</row>
    <row r="194" spans="1:10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spans="1:10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spans="1:10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spans="1:10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spans="1:10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spans="1:10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spans="1:10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spans="1:10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spans="1:10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spans="1:10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spans="1:10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spans="1:10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spans="1:10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spans="1:10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spans="1:10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spans="1:10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spans="1:10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spans="1:10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spans="1:10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spans="1:10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spans="1:10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spans="1:10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spans="1:10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spans="1:10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spans="1:10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spans="1:10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spans="1:10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spans="1:10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spans="1:10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spans="1:10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spans="1:10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spans="1:10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spans="1:10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spans="1:10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spans="1:10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spans="1:10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spans="1:10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spans="1:10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spans="1:10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spans="1:10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spans="1:10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spans="1:10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spans="1:10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spans="1:10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spans="1:10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spans="1:10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spans="1:10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spans="1:10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spans="1:10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spans="1:10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spans="1:10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spans="1:10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spans="1:10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spans="1:10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spans="1:10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spans="1:10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spans="1:10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spans="1:10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spans="1:10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spans="1:10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spans="1:10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spans="1:10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spans="1:10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spans="1:10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spans="1:10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spans="1:10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spans="1:10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spans="1:10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spans="1:10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spans="1:10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spans="1:10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spans="1:10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spans="1:10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spans="1:10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spans="1:10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spans="1:10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spans="1:10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spans="1:10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spans="1:10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spans="1:10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spans="1:10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</row>
    <row r="434" spans="1:10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</row>
    <row r="435" spans="1:10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</row>
    <row r="436" spans="1:10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</row>
  </sheetData>
  <sheetProtection algorithmName="SHA-512" hashValue="xBL+mrFKbTNrZ/7v3//K8wUiqJvxvBMbER5WdV3HKPPpfaVlHG6Ce4ufkaune32cNKop7e6Bo6UdA8kun6nPMg==" saltValue="l9dQ+5Q0Cetnzgk5Zatv3w==" spinCount="100000" sheet="1" objects="1" scenarios="1"/>
  <mergeCells count="4">
    <mergeCell ref="A7:F8"/>
    <mergeCell ref="A56:F57"/>
    <mergeCell ref="A23:H24"/>
    <mergeCell ref="A40:H41"/>
  </mergeCells>
  <conditionalFormatting sqref="F11:F16">
    <cfRule type="expression" dxfId="3" priority="1">
      <formula>F11="DISPONIBLE"</formula>
    </cfRule>
  </conditionalFormatting>
  <conditionalFormatting sqref="F27:F32">
    <cfRule type="expression" dxfId="2" priority="2">
      <formula>F27="DISPONIBLE"</formula>
    </cfRule>
  </conditionalFormatting>
  <conditionalFormatting sqref="F44:F49">
    <cfRule type="expression" dxfId="1" priority="3">
      <formula>F44="DISPONIBLE"</formula>
    </cfRule>
  </conditionalFormatting>
  <conditionalFormatting sqref="F60:F64">
    <cfRule type="expression" dxfId="0" priority="4">
      <formula>F60="DISPONIBLE"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Beatriz Zaragoza</cp:lastModifiedBy>
  <dcterms:created xsi:type="dcterms:W3CDTF">2026-10-10T10:21:48Z</dcterms:created>
  <dcterms:modified xsi:type="dcterms:W3CDTF">2026-10-10T10:22:04Z</dcterms:modified>
</cp:coreProperties>
</file>