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sp" sheetId="1" r:id="rId4"/>
  </sheets>
  <definedNames/>
  <calcPr/>
  <extLst>
    <ext uri="GoogleSheetsCustomDataVersion2">
      <go:sheetsCustomData xmlns:go="http://customooxmlschemas.google.com/" r:id="rId5" roundtripDataChecksum="VAy9JsiFbfnP45Gu87Vsnat6TvYn01R38M0jOcgp/vY="/>
    </ext>
  </extLst>
</workbook>
</file>

<file path=xl/sharedStrings.xml><?xml version="1.0" encoding="utf-8"?>
<sst xmlns="http://schemas.openxmlformats.org/spreadsheetml/2006/main" count="91" uniqueCount="54">
  <si>
    <t>Apartamento</t>
  </si>
  <si>
    <t>Nivel</t>
  </si>
  <si>
    <t>Superficie útil interior (m²)</t>
  </si>
  <si>
    <t>Superficie construida (m²)</t>
  </si>
  <si>
    <t>Balcón (m²)</t>
  </si>
  <si>
    <t>Terrazas (m²)</t>
  </si>
  <si>
    <t>Superficie construida total (m²)</t>
  </si>
  <si>
    <t>Dormitorios</t>
  </si>
  <si>
    <t>Vistas</t>
  </si>
  <si>
    <t xml:space="preserve">Precio </t>
  </si>
  <si>
    <t>€/m²</t>
  </si>
  <si>
    <t>Estado</t>
  </si>
  <si>
    <t>Planta Baja</t>
  </si>
  <si>
    <t>Montaña</t>
  </si>
  <si>
    <t>Mar</t>
  </si>
  <si>
    <t>Planta 1</t>
  </si>
  <si>
    <t>Oficinas</t>
  </si>
  <si>
    <t>Oficina 1</t>
  </si>
  <si>
    <t>Nivel -2</t>
  </si>
  <si>
    <t>Oficina 2</t>
  </si>
  <si>
    <t>Oficina 3</t>
  </si>
  <si>
    <t>Oficina 4</t>
  </si>
  <si>
    <t>Oficina 5</t>
  </si>
  <si>
    <t>Oficina 6</t>
  </si>
  <si>
    <t>Nivel -1</t>
  </si>
  <si>
    <t>Oficina 7</t>
  </si>
  <si>
    <t>Oficina 8</t>
  </si>
  <si>
    <t>Oficina 9</t>
  </si>
  <si>
    <t>Trastero</t>
  </si>
  <si>
    <t>Trastero 1</t>
  </si>
  <si>
    <t>Trastero 2</t>
  </si>
  <si>
    <t>Trastero 3</t>
  </si>
  <si>
    <t>Trastero 4</t>
  </si>
  <si>
    <t>Trastero 5</t>
  </si>
  <si>
    <t>Trastero 6</t>
  </si>
  <si>
    <t>Trastero 7</t>
  </si>
  <si>
    <t>Trastero 8</t>
  </si>
  <si>
    <t>Trastero 9</t>
  </si>
  <si>
    <t>Trastero 10</t>
  </si>
  <si>
    <t>Trastero 11</t>
  </si>
  <si>
    <t>Trastero 12</t>
  </si>
  <si>
    <t>Trastero 13</t>
  </si>
  <si>
    <t>Trastero 14</t>
  </si>
  <si>
    <t>Aparcamiento</t>
  </si>
  <si>
    <t>Aparcamiento 1</t>
  </si>
  <si>
    <t>Aparcamiento 2</t>
  </si>
  <si>
    <t>Aparcamiento 3</t>
  </si>
  <si>
    <t>Aparcamiento 4</t>
  </si>
  <si>
    <t>Aparcamiento 5</t>
  </si>
  <si>
    <t>Aparcamiento 6</t>
  </si>
  <si>
    <t>Aparcamiento 7</t>
  </si>
  <si>
    <t>Aparcamiento 8</t>
  </si>
  <si>
    <t>Aparcamiento 9</t>
  </si>
  <si>
    <t>Aparcamiento 10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</si>
</sst>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.0"/>
    <numFmt numFmtId="165" formatCode="_-[$€-2]\ * #,##0.00_-;\-[$€-2]\ * #,##0.00_-;_-[$€-2]\ * &quot;-&quot;??_-;_-@"/>
    <numFmt numFmtId="166" formatCode="[$EUR]\ #,##0.00"/>
    <numFmt numFmtId="167" formatCode="[$€]#,##0"/>
  </numFmts>
  <fonts count="9">
    <font>
      <sz val="11.0"/>
      <color theme="1"/>
      <name val="Aptos Narrow"/>
      <scheme val="minor"/>
    </font>
    <font>
      <b/>
      <sz val="11.0"/>
      <color theme="1"/>
      <name val="Aptos Narrow"/>
    </font>
    <font>
      <b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  <font>
      <color theme="1"/>
      <name val="Aptos Narrow"/>
      <scheme val="minor"/>
    </font>
    <font>
      <sz val="14.0"/>
      <color theme="1"/>
      <name val="Calibri"/>
    </font>
    <font>
      <color theme="1"/>
      <name val="Arial"/>
    </font>
    <font>
      <b/>
      <sz val="14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D9F2D0"/>
        <bgColor rgb="FFD9F2D0"/>
      </patternFill>
    </fill>
    <fill>
      <patternFill patternType="solid">
        <fgColor rgb="FFCAEDFB"/>
        <bgColor rgb="FFCAEDFB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ont="1">
      <alignment horizontal="center" readingOrder="0" shrinkToFit="0" vertical="center" wrapText="1"/>
    </xf>
    <xf borderId="1" fillId="3" fontId="3" numFmtId="0" xfId="0" applyAlignment="1" applyBorder="1" applyFill="1" applyFont="1">
      <alignment horizontal="center" readingOrder="0" vertical="center"/>
    </xf>
    <xf borderId="1" fillId="3" fontId="4" numFmtId="0" xfId="0" applyAlignment="1" applyBorder="1" applyFont="1">
      <alignment horizontal="center" vertical="center"/>
    </xf>
    <xf borderId="1" fillId="3" fontId="4" numFmtId="2" xfId="0" applyAlignment="1" applyBorder="1" applyFont="1" applyNumberFormat="1">
      <alignment horizontal="center" vertical="center"/>
    </xf>
    <xf borderId="1" fillId="3" fontId="4" numFmtId="164" xfId="0" applyAlignment="1" applyBorder="1" applyFont="1" applyNumberFormat="1">
      <alignment horizontal="center" vertical="center"/>
    </xf>
    <xf borderId="1" fillId="3" fontId="4" numFmtId="165" xfId="0" applyAlignment="1" applyBorder="1" applyFont="1" applyNumberFormat="1">
      <alignment horizontal="center" vertical="center"/>
    </xf>
    <xf borderId="1" fillId="3" fontId="4" numFmtId="166" xfId="0" applyAlignment="1" applyBorder="1" applyFont="1" applyNumberFormat="1">
      <alignment horizontal="center" vertical="center"/>
    </xf>
    <xf borderId="1" fillId="4" fontId="3" numFmtId="0" xfId="0" applyAlignment="1" applyBorder="1" applyFill="1" applyFont="1">
      <alignment horizontal="center" readingOrder="0" vertical="center"/>
    </xf>
    <xf borderId="1" fillId="4" fontId="4" numFmtId="0" xfId="0" applyAlignment="1" applyBorder="1" applyFont="1">
      <alignment horizontal="center" vertical="center"/>
    </xf>
    <xf borderId="1" fillId="4" fontId="3" numFmtId="2" xfId="0" applyAlignment="1" applyBorder="1" applyFont="1" applyNumberFormat="1">
      <alignment horizontal="center" readingOrder="0" vertical="center"/>
    </xf>
    <xf borderId="1" fillId="4" fontId="4" numFmtId="2" xfId="0" applyAlignment="1" applyBorder="1" applyFont="1" applyNumberFormat="1">
      <alignment horizontal="center" vertical="center"/>
    </xf>
    <xf borderId="1" fillId="4" fontId="3" numFmtId="165" xfId="0" applyAlignment="1" applyBorder="1" applyFont="1" applyNumberFormat="1">
      <alignment horizontal="center" readingOrder="0" vertical="center"/>
    </xf>
    <xf borderId="1" fillId="4" fontId="4" numFmtId="165" xfId="0" applyAlignment="1" applyBorder="1" applyFont="1" applyNumberFormat="1">
      <alignment horizontal="center" vertical="center"/>
    </xf>
    <xf borderId="1" fillId="4" fontId="4" numFmtId="166" xfId="0" applyAlignment="1" applyBorder="1" applyFont="1" applyNumberFormat="1">
      <alignment horizontal="center" vertical="center"/>
    </xf>
    <xf borderId="1" fillId="3" fontId="3" numFmtId="165" xfId="0" applyAlignment="1" applyBorder="1" applyFont="1" applyNumberFormat="1">
      <alignment horizontal="center" readingOrder="0" vertical="center"/>
    </xf>
    <xf borderId="1" fillId="3" fontId="3" numFmtId="164" xfId="0" applyAlignment="1" applyBorder="1" applyFont="1" applyNumberFormat="1">
      <alignment horizontal="center" readingOrder="0" vertical="center"/>
    </xf>
    <xf borderId="1" fillId="4" fontId="3" numFmtId="164" xfId="0" applyAlignment="1" applyBorder="1" applyFont="1" applyNumberFormat="1">
      <alignment horizontal="center" readingOrder="0" vertical="center"/>
    </xf>
    <xf borderId="0" fillId="0" fontId="5" numFmtId="0" xfId="0" applyAlignment="1" applyFont="1">
      <alignment readingOrder="0"/>
    </xf>
    <xf borderId="1" fillId="0" fontId="6" numFmtId="0" xfId="0" applyAlignment="1" applyBorder="1" applyFont="1">
      <alignment horizontal="center"/>
    </xf>
    <xf borderId="1" fillId="0" fontId="6" numFmtId="3" xfId="0" applyAlignment="1" applyBorder="1" applyFont="1" applyNumberFormat="1">
      <alignment horizontal="center" shrinkToFit="0" wrapText="1"/>
    </xf>
    <xf borderId="0" fillId="0" fontId="7" numFmtId="0" xfId="0" applyAlignment="1" applyFont="1">
      <alignment readingOrder="0"/>
    </xf>
    <xf borderId="2" fillId="0" fontId="8" numFmtId="167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4.88"/>
    <col customWidth="1" min="2" max="2" width="9.75"/>
    <col customWidth="1" min="3" max="3" width="11.38"/>
    <col customWidth="1" min="4" max="5" width="15.25"/>
    <col customWidth="1" min="6" max="6" width="7.63"/>
    <col customWidth="1" min="7" max="7" width="15.88"/>
    <col customWidth="1" min="8" max="9" width="7.63"/>
    <col customWidth="1" min="10" max="10" width="15.13"/>
    <col customWidth="1" min="11" max="11" width="11.75"/>
    <col customWidth="1" min="12" max="12" width="7.63"/>
    <col customWidth="1" min="13" max="13" width="12.0"/>
    <col customWidth="1" min="14" max="26" width="7.63"/>
  </cols>
  <sheetData>
    <row r="1" ht="13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</row>
    <row r="2" ht="13.5" customHeight="1">
      <c r="A2" s="3">
        <v>1.0</v>
      </c>
      <c r="B2" s="4" t="s">
        <v>12</v>
      </c>
      <c r="C2" s="3">
        <v>44.76</v>
      </c>
      <c r="D2" s="5">
        <f t="shared" ref="D2:D11" si="1">C2*1.12</f>
        <v>50.1312</v>
      </c>
      <c r="E2" s="6"/>
      <c r="F2" s="4">
        <v>0.0</v>
      </c>
      <c r="G2" s="5">
        <f t="shared" ref="G2:G11" si="2">D2+E2+F2</f>
        <v>50.1312</v>
      </c>
      <c r="H2" s="4">
        <v>2.0</v>
      </c>
      <c r="I2" s="4" t="s">
        <v>13</v>
      </c>
      <c r="J2" s="7">
        <v>158550.0</v>
      </c>
      <c r="K2" s="7"/>
      <c r="L2" s="4"/>
      <c r="M2" s="8"/>
    </row>
    <row r="3" ht="13.5" customHeight="1">
      <c r="A3" s="9">
        <v>2.0</v>
      </c>
      <c r="B3" s="10" t="s">
        <v>12</v>
      </c>
      <c r="C3" s="9">
        <v>35.4</v>
      </c>
      <c r="D3" s="10">
        <f t="shared" si="1"/>
        <v>39.648</v>
      </c>
      <c r="E3" s="11">
        <v>8.16</v>
      </c>
      <c r="F3" s="10">
        <v>23.0</v>
      </c>
      <c r="G3" s="12">
        <f t="shared" si="2"/>
        <v>70.808</v>
      </c>
      <c r="H3" s="10">
        <v>1.0</v>
      </c>
      <c r="I3" s="10" t="s">
        <v>14</v>
      </c>
      <c r="J3" s="13">
        <v>178400.0</v>
      </c>
      <c r="K3" s="14"/>
      <c r="L3" s="10"/>
      <c r="M3" s="15"/>
    </row>
    <row r="4" ht="13.5" customHeight="1">
      <c r="A4" s="10">
        <v>8.0</v>
      </c>
      <c r="B4" s="10" t="s">
        <v>12</v>
      </c>
      <c r="C4" s="9">
        <v>47.5</v>
      </c>
      <c r="D4" s="10">
        <f t="shared" si="1"/>
        <v>53.2</v>
      </c>
      <c r="E4" s="11">
        <v>8.18</v>
      </c>
      <c r="F4" s="10">
        <v>0.0</v>
      </c>
      <c r="G4" s="12">
        <f t="shared" si="2"/>
        <v>61.38</v>
      </c>
      <c r="H4" s="10">
        <v>2.0</v>
      </c>
      <c r="I4" s="10" t="s">
        <v>14</v>
      </c>
      <c r="J4" s="13">
        <v>191000.0</v>
      </c>
      <c r="K4" s="14"/>
      <c r="L4" s="10"/>
      <c r="M4" s="15"/>
    </row>
    <row r="5" ht="13.5" customHeight="1">
      <c r="A5" s="4">
        <v>10.0</v>
      </c>
      <c r="B5" s="4" t="s">
        <v>12</v>
      </c>
      <c r="C5" s="3">
        <v>35.0</v>
      </c>
      <c r="D5" s="5">
        <f t="shared" si="1"/>
        <v>39.2</v>
      </c>
      <c r="E5" s="6"/>
      <c r="F5" s="4">
        <v>0.0</v>
      </c>
      <c r="G5" s="5">
        <f t="shared" si="2"/>
        <v>39.2</v>
      </c>
      <c r="H5" s="4">
        <v>1.0</v>
      </c>
      <c r="I5" s="4" t="s">
        <v>13</v>
      </c>
      <c r="J5" s="16">
        <v>122500.0</v>
      </c>
      <c r="K5" s="7"/>
      <c r="L5" s="4"/>
      <c r="M5" s="8"/>
    </row>
    <row r="6" ht="13.5" customHeight="1">
      <c r="A6" s="3">
        <v>7.0</v>
      </c>
      <c r="B6" s="4" t="s">
        <v>15</v>
      </c>
      <c r="C6" s="3">
        <v>33.43</v>
      </c>
      <c r="D6" s="5">
        <f t="shared" si="1"/>
        <v>37.4416</v>
      </c>
      <c r="E6" s="17">
        <v>8.88</v>
      </c>
      <c r="F6" s="4">
        <v>0.0</v>
      </c>
      <c r="G6" s="5">
        <f t="shared" si="2"/>
        <v>46.3216</v>
      </c>
      <c r="H6" s="4">
        <v>1.0</v>
      </c>
      <c r="I6" s="4" t="s">
        <v>13</v>
      </c>
      <c r="J6" s="16">
        <v>137000.0</v>
      </c>
      <c r="K6" s="7"/>
      <c r="L6" s="4"/>
      <c r="M6" s="8"/>
    </row>
    <row r="7" ht="13.5" customHeight="1">
      <c r="A7" s="3">
        <v>8.0</v>
      </c>
      <c r="B7" s="4" t="s">
        <v>15</v>
      </c>
      <c r="C7" s="4">
        <v>33.5</v>
      </c>
      <c r="D7" s="5">
        <f t="shared" si="1"/>
        <v>37.52</v>
      </c>
      <c r="E7" s="6">
        <v>9.0</v>
      </c>
      <c r="F7" s="4">
        <v>0.0</v>
      </c>
      <c r="G7" s="5">
        <f t="shared" si="2"/>
        <v>46.52</v>
      </c>
      <c r="H7" s="4">
        <v>1.0</v>
      </c>
      <c r="I7" s="4" t="s">
        <v>13</v>
      </c>
      <c r="J7" s="16">
        <v>137000.0</v>
      </c>
      <c r="K7" s="7"/>
      <c r="L7" s="4"/>
      <c r="M7" s="8"/>
    </row>
    <row r="8" ht="13.5" customHeight="1">
      <c r="A8" s="9">
        <v>11.0</v>
      </c>
      <c r="B8" s="10" t="s">
        <v>15</v>
      </c>
      <c r="C8" s="9">
        <v>38.92</v>
      </c>
      <c r="D8" s="10">
        <f t="shared" si="1"/>
        <v>43.5904</v>
      </c>
      <c r="E8" s="11">
        <v>6.44</v>
      </c>
      <c r="F8" s="10"/>
      <c r="G8" s="12">
        <f t="shared" si="2"/>
        <v>50.0304</v>
      </c>
      <c r="H8" s="10">
        <v>1.0</v>
      </c>
      <c r="I8" s="10" t="s">
        <v>14</v>
      </c>
      <c r="J8" s="13">
        <v>160000.0</v>
      </c>
      <c r="K8" s="14"/>
      <c r="L8" s="10"/>
      <c r="M8" s="15"/>
    </row>
    <row r="9" ht="13.5" customHeight="1">
      <c r="A9" s="9">
        <v>12.0</v>
      </c>
      <c r="B9" s="10" t="s">
        <v>15</v>
      </c>
      <c r="C9" s="9">
        <v>34.98</v>
      </c>
      <c r="D9" s="10">
        <f t="shared" si="1"/>
        <v>39.1776</v>
      </c>
      <c r="E9" s="18">
        <v>8.2</v>
      </c>
      <c r="F9" s="10"/>
      <c r="G9" s="12">
        <f t="shared" si="2"/>
        <v>47.3776</v>
      </c>
      <c r="H9" s="10">
        <v>1.0</v>
      </c>
      <c r="I9" s="10" t="s">
        <v>14</v>
      </c>
      <c r="J9" s="13">
        <v>146000.0</v>
      </c>
      <c r="K9" s="14"/>
      <c r="L9" s="10"/>
      <c r="M9" s="15"/>
    </row>
    <row r="10" ht="13.5" customHeight="1">
      <c r="A10" s="3">
        <v>13.0</v>
      </c>
      <c r="B10" s="4" t="s">
        <v>15</v>
      </c>
      <c r="C10" s="3">
        <v>35.0</v>
      </c>
      <c r="D10" s="5">
        <f t="shared" si="1"/>
        <v>39.2</v>
      </c>
      <c r="E10" s="6">
        <v>9.0</v>
      </c>
      <c r="F10" s="4">
        <v>0.0</v>
      </c>
      <c r="G10" s="5">
        <f t="shared" si="2"/>
        <v>48.2</v>
      </c>
      <c r="H10" s="4">
        <v>1.0</v>
      </c>
      <c r="I10" s="4" t="s">
        <v>13</v>
      </c>
      <c r="J10" s="16">
        <v>144260.0</v>
      </c>
      <c r="K10" s="7"/>
      <c r="L10" s="4"/>
      <c r="M10" s="8"/>
    </row>
    <row r="11" ht="13.5" customHeight="1">
      <c r="A11" s="3">
        <v>14.0</v>
      </c>
      <c r="B11" s="4" t="s">
        <v>15</v>
      </c>
      <c r="C11" s="3">
        <v>33.6</v>
      </c>
      <c r="D11" s="5">
        <f t="shared" si="1"/>
        <v>37.632</v>
      </c>
      <c r="E11" s="6">
        <v>9.0</v>
      </c>
      <c r="F11" s="4">
        <v>0.0</v>
      </c>
      <c r="G11" s="5">
        <f t="shared" si="2"/>
        <v>46.632</v>
      </c>
      <c r="H11" s="4">
        <v>1.0</v>
      </c>
      <c r="I11" s="4" t="s">
        <v>13</v>
      </c>
      <c r="J11" s="16">
        <v>137500.0</v>
      </c>
      <c r="K11" s="7"/>
      <c r="L11" s="4"/>
      <c r="M11" s="8"/>
    </row>
    <row r="12" ht="13.5" customHeight="1">
      <c r="A12" s="19" t="s">
        <v>16</v>
      </c>
      <c r="C12" s="20"/>
      <c r="D12" s="21"/>
      <c r="E12" s="21"/>
      <c r="F12" s="21"/>
      <c r="G12" s="21"/>
      <c r="H12" s="21"/>
    </row>
    <row r="13" ht="13.5" customHeight="1">
      <c r="A13" s="3" t="s">
        <v>17</v>
      </c>
      <c r="B13" s="3" t="s">
        <v>18</v>
      </c>
      <c r="C13" s="3">
        <v>84.0</v>
      </c>
      <c r="D13" s="5">
        <f t="shared" ref="D13:D21" si="3">C13*1.12</f>
        <v>94.08</v>
      </c>
      <c r="E13" s="6"/>
      <c r="F13" s="4">
        <v>0.0</v>
      </c>
      <c r="G13" s="5">
        <f t="shared" ref="G13:G21" si="4">D13+E13+F13</f>
        <v>94.08</v>
      </c>
      <c r="H13" s="4"/>
      <c r="I13" s="4"/>
      <c r="J13" s="16">
        <v>126000.0</v>
      </c>
      <c r="K13" s="7"/>
      <c r="L13" s="4"/>
    </row>
    <row r="14" ht="13.5" customHeight="1">
      <c r="A14" s="3" t="s">
        <v>19</v>
      </c>
      <c r="B14" s="3" t="s">
        <v>18</v>
      </c>
      <c r="C14" s="3">
        <v>78.0</v>
      </c>
      <c r="D14" s="5">
        <f t="shared" si="3"/>
        <v>87.36</v>
      </c>
      <c r="E14" s="6"/>
      <c r="F14" s="4">
        <v>0.0</v>
      </c>
      <c r="G14" s="5">
        <f t="shared" si="4"/>
        <v>87.36</v>
      </c>
      <c r="H14" s="4"/>
      <c r="I14" s="4"/>
      <c r="J14" s="16">
        <v>117000.0</v>
      </c>
      <c r="K14" s="7"/>
    </row>
    <row r="15" ht="13.5" customHeight="1">
      <c r="A15" s="3" t="s">
        <v>20</v>
      </c>
      <c r="B15" s="3" t="s">
        <v>18</v>
      </c>
      <c r="C15" s="3">
        <v>80.8</v>
      </c>
      <c r="D15" s="5">
        <f t="shared" si="3"/>
        <v>90.496</v>
      </c>
      <c r="E15" s="6"/>
      <c r="F15" s="4">
        <v>0.0</v>
      </c>
      <c r="G15" s="5">
        <f t="shared" si="4"/>
        <v>90.496</v>
      </c>
      <c r="H15" s="4"/>
      <c r="I15" s="4"/>
      <c r="J15" s="16">
        <v>121200.0</v>
      </c>
      <c r="K15" s="7"/>
    </row>
    <row r="16" ht="13.5" customHeight="1">
      <c r="A16" s="3" t="s">
        <v>21</v>
      </c>
      <c r="B16" s="3" t="s">
        <v>18</v>
      </c>
      <c r="C16" s="3">
        <v>74.0</v>
      </c>
      <c r="D16" s="5">
        <f t="shared" si="3"/>
        <v>82.88</v>
      </c>
      <c r="E16" s="6"/>
      <c r="F16" s="4">
        <v>0.0</v>
      </c>
      <c r="G16" s="5">
        <f t="shared" si="4"/>
        <v>82.88</v>
      </c>
      <c r="H16" s="4"/>
      <c r="I16" s="4"/>
      <c r="J16" s="16">
        <v>111000.0</v>
      </c>
      <c r="K16" s="7"/>
    </row>
    <row r="17" ht="13.5" customHeight="1">
      <c r="A17" s="3" t="s">
        <v>22</v>
      </c>
      <c r="B17" s="3" t="s">
        <v>18</v>
      </c>
      <c r="C17" s="3">
        <v>98.0</v>
      </c>
      <c r="D17" s="5">
        <f t="shared" si="3"/>
        <v>109.76</v>
      </c>
      <c r="E17" s="6"/>
      <c r="F17" s="4">
        <v>0.0</v>
      </c>
      <c r="G17" s="5">
        <f t="shared" si="4"/>
        <v>109.76</v>
      </c>
      <c r="H17" s="4"/>
      <c r="I17" s="4"/>
      <c r="J17" s="16">
        <v>147000.0</v>
      </c>
      <c r="K17" s="7"/>
    </row>
    <row r="18" ht="13.5" customHeight="1">
      <c r="A18" s="3" t="s">
        <v>23</v>
      </c>
      <c r="B18" s="3" t="s">
        <v>24</v>
      </c>
      <c r="C18" s="3">
        <v>98.2</v>
      </c>
      <c r="D18" s="5">
        <f t="shared" si="3"/>
        <v>109.984</v>
      </c>
      <c r="E18" s="6"/>
      <c r="F18" s="4">
        <v>0.0</v>
      </c>
      <c r="G18" s="5">
        <f t="shared" si="4"/>
        <v>109.984</v>
      </c>
      <c r="H18" s="4"/>
      <c r="I18" s="4"/>
      <c r="J18" s="16">
        <v>147300.0</v>
      </c>
      <c r="K18" s="7"/>
    </row>
    <row r="19" ht="13.5" customHeight="1">
      <c r="A19" s="3" t="s">
        <v>25</v>
      </c>
      <c r="B19" s="3" t="s">
        <v>24</v>
      </c>
      <c r="C19" s="3">
        <v>59.0</v>
      </c>
      <c r="D19" s="5">
        <f t="shared" si="3"/>
        <v>66.08</v>
      </c>
      <c r="E19" s="6"/>
      <c r="F19" s="4">
        <v>0.0</v>
      </c>
      <c r="G19" s="5">
        <f t="shared" si="4"/>
        <v>66.08</v>
      </c>
      <c r="H19" s="4"/>
      <c r="I19" s="4"/>
      <c r="J19" s="16">
        <v>88500.0</v>
      </c>
      <c r="K19" s="7"/>
    </row>
    <row r="20" ht="13.5" customHeight="1">
      <c r="A20" s="3" t="s">
        <v>26</v>
      </c>
      <c r="B20" s="3" t="s">
        <v>24</v>
      </c>
      <c r="C20" s="3">
        <v>59.0</v>
      </c>
      <c r="D20" s="5">
        <f t="shared" si="3"/>
        <v>66.08</v>
      </c>
      <c r="E20" s="6"/>
      <c r="F20" s="4">
        <v>0.0</v>
      </c>
      <c r="G20" s="5">
        <f t="shared" si="4"/>
        <v>66.08</v>
      </c>
      <c r="H20" s="4"/>
      <c r="I20" s="4"/>
      <c r="J20" s="16">
        <v>88500.0</v>
      </c>
      <c r="K20" s="7"/>
    </row>
    <row r="21" ht="13.5" customHeight="1">
      <c r="A21" s="3" t="s">
        <v>27</v>
      </c>
      <c r="B21" s="3" t="s">
        <v>24</v>
      </c>
      <c r="C21" s="3">
        <v>104.67</v>
      </c>
      <c r="D21" s="5">
        <f t="shared" si="3"/>
        <v>117.2304</v>
      </c>
      <c r="E21" s="6"/>
      <c r="F21" s="4">
        <v>0.0</v>
      </c>
      <c r="G21" s="5">
        <f t="shared" si="4"/>
        <v>117.2304</v>
      </c>
      <c r="H21" s="4"/>
      <c r="I21" s="4"/>
      <c r="J21" s="16">
        <v>157005.0</v>
      </c>
      <c r="K21" s="7"/>
    </row>
    <row r="22" ht="13.5" customHeight="1">
      <c r="A22" s="22" t="s">
        <v>28</v>
      </c>
    </row>
    <row r="23" ht="13.5" customHeight="1">
      <c r="A23" s="3" t="s">
        <v>29</v>
      </c>
      <c r="B23" s="4" t="s">
        <v>24</v>
      </c>
      <c r="C23" s="4">
        <v>10.5</v>
      </c>
      <c r="D23" s="4"/>
      <c r="E23" s="4"/>
      <c r="F23" s="4"/>
      <c r="G23" s="4"/>
      <c r="H23" s="4"/>
      <c r="I23" s="4"/>
      <c r="J23" s="16">
        <v>15750.0</v>
      </c>
      <c r="K23" s="7">
        <f t="shared" ref="K23:K36" si="5">J23/C23</f>
        <v>1500</v>
      </c>
      <c r="L23" s="4"/>
    </row>
    <row r="24" ht="13.5" customHeight="1">
      <c r="A24" s="3" t="s">
        <v>30</v>
      </c>
      <c r="B24" s="4" t="s">
        <v>24</v>
      </c>
      <c r="C24" s="4">
        <v>10.5</v>
      </c>
      <c r="D24" s="4"/>
      <c r="E24" s="4"/>
      <c r="F24" s="4"/>
      <c r="G24" s="4"/>
      <c r="H24" s="4"/>
      <c r="I24" s="4"/>
      <c r="J24" s="16">
        <v>15750.0</v>
      </c>
      <c r="K24" s="7">
        <f t="shared" si="5"/>
        <v>1500</v>
      </c>
      <c r="L24" s="4"/>
    </row>
    <row r="25" ht="13.5" customHeight="1">
      <c r="A25" s="3" t="s">
        <v>31</v>
      </c>
      <c r="B25" s="4" t="s">
        <v>24</v>
      </c>
      <c r="C25" s="4">
        <v>11.0</v>
      </c>
      <c r="D25" s="4"/>
      <c r="E25" s="4"/>
      <c r="F25" s="4"/>
      <c r="G25" s="4"/>
      <c r="H25" s="4"/>
      <c r="I25" s="4"/>
      <c r="J25" s="16">
        <v>16500.0</v>
      </c>
      <c r="K25" s="7">
        <f t="shared" si="5"/>
        <v>1500</v>
      </c>
      <c r="L25" s="4"/>
    </row>
    <row r="26" ht="13.5" customHeight="1">
      <c r="A26" s="3" t="s">
        <v>32</v>
      </c>
      <c r="B26" s="4" t="s">
        <v>24</v>
      </c>
      <c r="C26" s="4">
        <v>11.0</v>
      </c>
      <c r="D26" s="4"/>
      <c r="E26" s="4"/>
      <c r="F26" s="4"/>
      <c r="G26" s="4"/>
      <c r="H26" s="4"/>
      <c r="I26" s="4"/>
      <c r="J26" s="16">
        <v>16500.0</v>
      </c>
      <c r="K26" s="7">
        <f t="shared" si="5"/>
        <v>1500</v>
      </c>
      <c r="L26" s="4"/>
    </row>
    <row r="27" ht="13.5" customHeight="1">
      <c r="A27" s="3" t="s">
        <v>33</v>
      </c>
      <c r="B27" s="4" t="s">
        <v>24</v>
      </c>
      <c r="C27" s="3">
        <v>8.0</v>
      </c>
      <c r="D27" s="4"/>
      <c r="E27" s="4"/>
      <c r="F27" s="4"/>
      <c r="G27" s="4"/>
      <c r="H27" s="4"/>
      <c r="I27" s="4"/>
      <c r="J27" s="16">
        <v>12000.0</v>
      </c>
      <c r="K27" s="7">
        <f t="shared" si="5"/>
        <v>1500</v>
      </c>
      <c r="L27" s="4"/>
    </row>
    <row r="28" ht="13.5" customHeight="1">
      <c r="A28" s="3" t="s">
        <v>34</v>
      </c>
      <c r="B28" s="4" t="s">
        <v>24</v>
      </c>
      <c r="C28" s="3">
        <v>8.0</v>
      </c>
      <c r="D28" s="4"/>
      <c r="E28" s="4"/>
      <c r="F28" s="4"/>
      <c r="G28" s="4"/>
      <c r="H28" s="4"/>
      <c r="I28" s="4"/>
      <c r="J28" s="16">
        <v>12000.0</v>
      </c>
      <c r="K28" s="7">
        <f t="shared" si="5"/>
        <v>1500</v>
      </c>
      <c r="L28" s="4"/>
    </row>
    <row r="29" ht="13.5" customHeight="1">
      <c r="A29" s="3" t="s">
        <v>35</v>
      </c>
      <c r="B29" s="4" t="s">
        <v>24</v>
      </c>
      <c r="C29" s="3">
        <v>10.0</v>
      </c>
      <c r="D29" s="4"/>
      <c r="E29" s="4"/>
      <c r="F29" s="4"/>
      <c r="G29" s="4"/>
      <c r="H29" s="4"/>
      <c r="I29" s="4"/>
      <c r="J29" s="16">
        <v>15000.0</v>
      </c>
      <c r="K29" s="7">
        <f t="shared" si="5"/>
        <v>1500</v>
      </c>
      <c r="L29" s="4"/>
    </row>
    <row r="30" ht="13.5" customHeight="1">
      <c r="A30" s="10" t="s">
        <v>36</v>
      </c>
      <c r="B30" s="10" t="s">
        <v>18</v>
      </c>
      <c r="C30" s="10">
        <v>10.5</v>
      </c>
      <c r="D30" s="10"/>
      <c r="E30" s="10"/>
      <c r="F30" s="10"/>
      <c r="G30" s="10"/>
      <c r="H30" s="10"/>
      <c r="I30" s="10"/>
      <c r="J30" s="14">
        <v>15750.0</v>
      </c>
      <c r="K30" s="14">
        <f t="shared" si="5"/>
        <v>1500</v>
      </c>
      <c r="L30" s="10"/>
    </row>
    <row r="31" ht="13.5" customHeight="1">
      <c r="A31" s="10" t="s">
        <v>37</v>
      </c>
      <c r="B31" s="10" t="s">
        <v>18</v>
      </c>
      <c r="C31" s="10">
        <v>10.5</v>
      </c>
      <c r="D31" s="10"/>
      <c r="E31" s="10"/>
      <c r="F31" s="10"/>
      <c r="G31" s="10"/>
      <c r="H31" s="10"/>
      <c r="I31" s="10"/>
      <c r="J31" s="14">
        <v>15750.0</v>
      </c>
      <c r="K31" s="14">
        <f t="shared" si="5"/>
        <v>1500</v>
      </c>
      <c r="L31" s="10"/>
    </row>
    <row r="32" ht="13.5" customHeight="1">
      <c r="A32" s="10" t="s">
        <v>38</v>
      </c>
      <c r="B32" s="10" t="s">
        <v>18</v>
      </c>
      <c r="C32" s="10">
        <v>11.0</v>
      </c>
      <c r="D32" s="10"/>
      <c r="E32" s="10"/>
      <c r="F32" s="10"/>
      <c r="G32" s="10"/>
      <c r="H32" s="10"/>
      <c r="I32" s="10"/>
      <c r="J32" s="14">
        <v>16500.0</v>
      </c>
      <c r="K32" s="14">
        <f t="shared" si="5"/>
        <v>1500</v>
      </c>
      <c r="L32" s="10"/>
    </row>
    <row r="33" ht="13.5" customHeight="1">
      <c r="A33" s="10" t="s">
        <v>39</v>
      </c>
      <c r="B33" s="10" t="s">
        <v>18</v>
      </c>
      <c r="C33" s="10">
        <v>11.0</v>
      </c>
      <c r="D33" s="10"/>
      <c r="E33" s="10"/>
      <c r="F33" s="10"/>
      <c r="G33" s="10"/>
      <c r="H33" s="10"/>
      <c r="I33" s="10"/>
      <c r="J33" s="14">
        <v>16500.0</v>
      </c>
      <c r="K33" s="14">
        <f t="shared" si="5"/>
        <v>1500</v>
      </c>
      <c r="L33" s="10"/>
    </row>
    <row r="34" ht="13.5" customHeight="1">
      <c r="A34" s="10" t="s">
        <v>40</v>
      </c>
      <c r="B34" s="10" t="s">
        <v>18</v>
      </c>
      <c r="C34" s="10">
        <v>8.0</v>
      </c>
      <c r="D34" s="10"/>
      <c r="E34" s="10"/>
      <c r="F34" s="10"/>
      <c r="G34" s="10"/>
      <c r="H34" s="10"/>
      <c r="I34" s="10"/>
      <c r="J34" s="14">
        <v>12000.0</v>
      </c>
      <c r="K34" s="14">
        <f t="shared" si="5"/>
        <v>1500</v>
      </c>
      <c r="L34" s="10"/>
    </row>
    <row r="35" ht="13.5" customHeight="1">
      <c r="A35" s="10" t="s">
        <v>41</v>
      </c>
      <c r="B35" s="10" t="s">
        <v>18</v>
      </c>
      <c r="C35" s="10">
        <v>8.0</v>
      </c>
      <c r="D35" s="10"/>
      <c r="E35" s="10"/>
      <c r="F35" s="10"/>
      <c r="G35" s="10"/>
      <c r="H35" s="10"/>
      <c r="I35" s="10"/>
      <c r="J35" s="14">
        <v>12000.0</v>
      </c>
      <c r="K35" s="14">
        <f t="shared" si="5"/>
        <v>1500</v>
      </c>
      <c r="L35" s="10"/>
    </row>
    <row r="36" ht="13.5" customHeight="1">
      <c r="A36" s="10" t="s">
        <v>42</v>
      </c>
      <c r="B36" s="10" t="s">
        <v>18</v>
      </c>
      <c r="C36" s="10">
        <v>10.0</v>
      </c>
      <c r="D36" s="10"/>
      <c r="E36" s="10"/>
      <c r="F36" s="10"/>
      <c r="G36" s="10"/>
      <c r="H36" s="10"/>
      <c r="I36" s="10"/>
      <c r="J36" s="14">
        <v>15000.0</v>
      </c>
      <c r="K36" s="14">
        <f t="shared" si="5"/>
        <v>1500</v>
      </c>
      <c r="L36" s="10"/>
    </row>
    <row r="37" ht="13.5" customHeight="1">
      <c r="A37" s="22" t="s">
        <v>43</v>
      </c>
    </row>
    <row r="38" ht="13.5" customHeight="1">
      <c r="A38" s="9" t="s">
        <v>44</v>
      </c>
      <c r="B38" s="10"/>
      <c r="C38" s="10"/>
      <c r="D38" s="10"/>
      <c r="E38" s="10"/>
      <c r="F38" s="10"/>
      <c r="G38" s="10"/>
      <c r="H38" s="10"/>
      <c r="I38" s="10"/>
      <c r="J38" s="14">
        <v>6000.0</v>
      </c>
      <c r="K38" s="10"/>
      <c r="L38" s="10"/>
    </row>
    <row r="39" ht="13.5" customHeight="1">
      <c r="A39" s="9" t="s">
        <v>45</v>
      </c>
      <c r="B39" s="10"/>
      <c r="C39" s="10"/>
      <c r="D39" s="10"/>
      <c r="E39" s="10"/>
      <c r="F39" s="10"/>
      <c r="G39" s="10"/>
      <c r="H39" s="10"/>
      <c r="I39" s="10"/>
      <c r="J39" s="14">
        <v>6000.0</v>
      </c>
      <c r="K39" s="10"/>
      <c r="L39" s="10"/>
    </row>
    <row r="40" ht="13.5" customHeight="1">
      <c r="A40" s="9" t="s">
        <v>46</v>
      </c>
      <c r="B40" s="10"/>
      <c r="C40" s="10"/>
      <c r="D40" s="10"/>
      <c r="E40" s="10"/>
      <c r="F40" s="10"/>
      <c r="G40" s="10"/>
      <c r="H40" s="10"/>
      <c r="I40" s="10"/>
      <c r="J40" s="14">
        <v>6000.0</v>
      </c>
      <c r="K40" s="10"/>
      <c r="L40" s="10"/>
    </row>
    <row r="41" ht="13.5" customHeight="1">
      <c r="A41" s="9" t="s">
        <v>47</v>
      </c>
      <c r="B41" s="10"/>
      <c r="C41" s="10"/>
      <c r="D41" s="10"/>
      <c r="E41" s="10"/>
      <c r="F41" s="10"/>
      <c r="G41" s="10"/>
      <c r="H41" s="10"/>
      <c r="I41" s="10"/>
      <c r="J41" s="14">
        <v>6000.0</v>
      </c>
      <c r="K41" s="10"/>
      <c r="L41" s="10"/>
    </row>
    <row r="42" ht="13.5" customHeight="1">
      <c r="A42" s="9" t="s">
        <v>48</v>
      </c>
      <c r="B42" s="10"/>
      <c r="C42" s="10"/>
      <c r="D42" s="10"/>
      <c r="E42" s="10"/>
      <c r="F42" s="10"/>
      <c r="G42" s="10"/>
      <c r="H42" s="10"/>
      <c r="I42" s="10"/>
      <c r="J42" s="14">
        <v>6000.0</v>
      </c>
      <c r="K42" s="10"/>
      <c r="L42" s="10"/>
    </row>
    <row r="43" ht="13.5" customHeight="1">
      <c r="A43" s="9" t="s">
        <v>49</v>
      </c>
      <c r="B43" s="10"/>
      <c r="C43" s="10"/>
      <c r="D43" s="10"/>
      <c r="E43" s="10"/>
      <c r="F43" s="10"/>
      <c r="G43" s="10"/>
      <c r="H43" s="10"/>
      <c r="I43" s="10"/>
      <c r="J43" s="14">
        <v>6000.0</v>
      </c>
      <c r="K43" s="10"/>
      <c r="L43" s="10"/>
    </row>
    <row r="44" ht="13.5" customHeight="1">
      <c r="A44" s="9" t="s">
        <v>50</v>
      </c>
      <c r="B44" s="10"/>
      <c r="C44" s="10"/>
      <c r="D44" s="10"/>
      <c r="E44" s="10"/>
      <c r="F44" s="10"/>
      <c r="G44" s="10"/>
      <c r="H44" s="10"/>
      <c r="I44" s="10"/>
      <c r="J44" s="14">
        <v>6000.0</v>
      </c>
      <c r="K44" s="10"/>
      <c r="L44" s="10"/>
    </row>
    <row r="45" ht="13.5" customHeight="1">
      <c r="A45" s="9" t="s">
        <v>51</v>
      </c>
      <c r="B45" s="10"/>
      <c r="C45" s="10"/>
      <c r="D45" s="10"/>
      <c r="E45" s="10"/>
      <c r="F45" s="10"/>
      <c r="G45" s="10"/>
      <c r="H45" s="10"/>
      <c r="I45" s="10"/>
      <c r="J45" s="14">
        <v>6000.0</v>
      </c>
      <c r="K45" s="10"/>
      <c r="L45" s="10"/>
    </row>
    <row r="46" ht="13.5" customHeight="1">
      <c r="A46" s="9" t="s">
        <v>52</v>
      </c>
      <c r="B46" s="10"/>
      <c r="C46" s="10"/>
      <c r="D46" s="10"/>
      <c r="E46" s="10"/>
      <c r="F46" s="10"/>
      <c r="G46" s="10"/>
      <c r="H46" s="10"/>
      <c r="I46" s="10"/>
      <c r="J46" s="14">
        <v>6000.0</v>
      </c>
      <c r="K46" s="10"/>
      <c r="L46" s="10"/>
    </row>
    <row r="47" ht="13.5" customHeight="1">
      <c r="A47" s="9" t="s">
        <v>53</v>
      </c>
      <c r="B47" s="10"/>
      <c r="C47" s="10"/>
      <c r="D47" s="10"/>
      <c r="E47" s="10"/>
      <c r="F47" s="10"/>
      <c r="G47" s="10"/>
      <c r="H47" s="10"/>
      <c r="I47" s="10"/>
      <c r="J47" s="14">
        <v>6000.0</v>
      </c>
      <c r="K47" s="10"/>
      <c r="L47" s="10"/>
    </row>
    <row r="48" ht="13.5" customHeight="1">
      <c r="A48" s="22"/>
    </row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>
      <c r="B56" s="23">
        <v>15750.0</v>
      </c>
      <c r="C56" s="23">
        <v>15750.0</v>
      </c>
      <c r="D56" s="23">
        <v>16500.0</v>
      </c>
      <c r="E56" s="23">
        <v>16500.0</v>
      </c>
      <c r="F56" s="23">
        <v>12000.0</v>
      </c>
      <c r="G56" s="23">
        <v>12000.0</v>
      </c>
      <c r="H56" s="23">
        <v>15000.0</v>
      </c>
    </row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  <row r="1001" ht="13.5" customHeight="1"/>
    <row r="1002" ht="13.5" customHeight="1"/>
    <row r="1003" ht="13.5" customHeight="1"/>
    <row r="1004" ht="13.5" customHeight="1"/>
    <row r="1005" ht="13.5" customHeight="1"/>
    <row r="1006" ht="13.5" customHeight="1"/>
    <row r="1007" ht="13.5" customHeight="1"/>
    <row r="1008" ht="13.5" customHeight="1"/>
    <row r="1009" ht="13.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2026-03-16T13:52:00Z</dcterms:created>
  <dc:creator>Diachenko, Dima</dc:creator>
</cp:coreProperties>
</file>