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sp" sheetId="1" r:id="rId4"/>
  </sheets>
  <definedNames/>
  <calcPr/>
  <extLst>
    <ext uri="GoogleSheetsCustomDataVersion2">
      <go:sheetsCustomData xmlns:go="http://customooxmlschemas.google.com/" r:id="rId5" roundtripDataChecksum="hUGtNNuskBLc5bP3WpIQMoX5i4RT38il4a4OxpXKGmk="/>
    </ext>
  </extLst>
</workbook>
</file>

<file path=xl/sharedStrings.xml><?xml version="1.0" encoding="utf-8"?>
<sst xmlns="http://schemas.openxmlformats.org/spreadsheetml/2006/main" count="50" uniqueCount="34">
  <si>
    <t>Apartamento</t>
  </si>
  <si>
    <t>Nivel</t>
  </si>
  <si>
    <t>Superficie útil interior (m²)</t>
  </si>
  <si>
    <t>Superficie construida (m²)</t>
  </si>
  <si>
    <t>Balcón (m²)</t>
  </si>
  <si>
    <t>Terrazas (m²)</t>
  </si>
  <si>
    <t>Superficie construida total (m²)</t>
  </si>
  <si>
    <t>Dormitorios</t>
  </si>
  <si>
    <t>Vistas</t>
  </si>
  <si>
    <t xml:space="preserve">Precio </t>
  </si>
  <si>
    <t>€/m²</t>
  </si>
  <si>
    <t>Estado</t>
  </si>
  <si>
    <t>Planta Baja</t>
  </si>
  <si>
    <t>Montaña</t>
  </si>
  <si>
    <t>Mar</t>
  </si>
  <si>
    <t>Planta 1</t>
  </si>
  <si>
    <t>Trastero</t>
  </si>
  <si>
    <t>Trastero 1</t>
  </si>
  <si>
    <t>Nivel -1</t>
  </si>
  <si>
    <t>Trastero 2</t>
  </si>
  <si>
    <t>Trastero 3</t>
  </si>
  <si>
    <t>Trastero 4</t>
  </si>
  <si>
    <t>Trastero 7</t>
  </si>
  <si>
    <t>Aparcamiento</t>
  </si>
  <si>
    <t>Aparcamiento 1</t>
  </si>
  <si>
    <t>Aparcamiento 2</t>
  </si>
  <si>
    <t>Aparcamiento 3</t>
  </si>
  <si>
    <t>Aparcamiento 4</t>
  </si>
  <si>
    <t>Aparcamiento 5</t>
  </si>
  <si>
    <t>Aparcamiento 6</t>
  </si>
  <si>
    <t>Aparcamiento 7</t>
  </si>
  <si>
    <t>Aparcamiento 8</t>
  </si>
  <si>
    <t>Aparcamiento 9</t>
  </si>
  <si>
    <t>Aparcamiento 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</si>
</sst>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"/>
    <numFmt numFmtId="165" formatCode="_-[$€-2]\ * #,##0.00_-;\-[$€-2]\ * #,##0.00_-;_-[$€-2]\ * &quot;-&quot;??_-;_-@"/>
    <numFmt numFmtId="166" formatCode="[$EUR]\ #,##0.00"/>
    <numFmt numFmtId="167" formatCode="[$€]#,##0"/>
  </numFmts>
  <fonts count="7">
    <font>
      <sz val="11.0"/>
      <color theme="1"/>
      <name val="Aptos Narrow"/>
      <scheme val="minor"/>
    </font>
    <font>
      <b/>
      <sz val="11.0"/>
      <color theme="1"/>
      <name val="Aptos Narrow"/>
    </font>
    <font>
      <b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  <font>
      <color theme="1"/>
      <name val="Arial"/>
    </font>
    <font>
      <b/>
      <sz val="14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D9F2D0"/>
        <bgColor rgb="FFD9F2D0"/>
      </patternFill>
    </fill>
    <fill>
      <patternFill patternType="solid">
        <fgColor rgb="FFCAEDFB"/>
        <bgColor rgb="FFCAEDFB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ont="1">
      <alignment horizontal="center" readingOrder="0" shrinkToFit="0" vertical="center" wrapText="1"/>
    </xf>
    <xf borderId="1" fillId="3" fontId="3" numFmtId="0" xfId="0" applyAlignment="1" applyBorder="1" applyFill="1" applyFont="1">
      <alignment horizontal="center" readingOrder="0" vertical="center"/>
    </xf>
    <xf borderId="1" fillId="3" fontId="4" numFmtId="0" xfId="0" applyAlignment="1" applyBorder="1" applyFont="1">
      <alignment horizontal="center" vertical="center"/>
    </xf>
    <xf borderId="1" fillId="3" fontId="4" numFmtId="2" xfId="0" applyAlignment="1" applyBorder="1" applyFont="1" applyNumberFormat="1">
      <alignment horizontal="center" vertical="center"/>
    </xf>
    <xf borderId="1" fillId="3" fontId="4" numFmtId="164" xfId="0" applyAlignment="1" applyBorder="1" applyFont="1" applyNumberFormat="1">
      <alignment horizontal="center" vertical="center"/>
    </xf>
    <xf borderId="1" fillId="3" fontId="3" numFmtId="165" xfId="0" applyAlignment="1" applyBorder="1" applyFont="1" applyNumberFormat="1">
      <alignment horizontal="center" readingOrder="0" vertical="center"/>
    </xf>
    <xf borderId="1" fillId="3" fontId="4" numFmtId="166" xfId="0" applyAlignment="1" applyBorder="1" applyFont="1" applyNumberFormat="1">
      <alignment horizontal="center" vertical="center"/>
    </xf>
    <xf borderId="1" fillId="4" fontId="3" numFmtId="0" xfId="0" applyAlignment="1" applyBorder="1" applyFill="1" applyFont="1">
      <alignment horizontal="center" readingOrder="0" vertical="center"/>
    </xf>
    <xf borderId="1" fillId="4" fontId="4" numFmtId="0" xfId="0" applyAlignment="1" applyBorder="1" applyFont="1">
      <alignment horizontal="center" vertical="center"/>
    </xf>
    <xf borderId="1" fillId="4" fontId="3" numFmtId="2" xfId="0" applyAlignment="1" applyBorder="1" applyFont="1" applyNumberFormat="1">
      <alignment horizontal="center" readingOrder="0" vertical="center"/>
    </xf>
    <xf borderId="1" fillId="4" fontId="4" numFmtId="2" xfId="0" applyAlignment="1" applyBorder="1" applyFont="1" applyNumberFormat="1">
      <alignment horizontal="center" vertical="center"/>
    </xf>
    <xf borderId="1" fillId="4" fontId="3" numFmtId="165" xfId="0" applyAlignment="1" applyBorder="1" applyFont="1" applyNumberFormat="1">
      <alignment horizontal="center" readingOrder="0" vertical="center"/>
    </xf>
    <xf borderId="1" fillId="4" fontId="4" numFmtId="165" xfId="0" applyAlignment="1" applyBorder="1" applyFont="1" applyNumberFormat="1">
      <alignment horizontal="center" vertical="center"/>
    </xf>
    <xf borderId="1" fillId="4" fontId="4" numFmtId="166" xfId="0" applyAlignment="1" applyBorder="1" applyFont="1" applyNumberFormat="1">
      <alignment horizontal="center" vertical="center"/>
    </xf>
    <xf borderId="1" fillId="3" fontId="3" numFmtId="164" xfId="0" applyAlignment="1" applyBorder="1" applyFont="1" applyNumberFormat="1">
      <alignment horizontal="center" readingOrder="0" vertical="center"/>
    </xf>
    <xf borderId="1" fillId="3" fontId="4" numFmtId="165" xfId="0" applyAlignment="1" applyBorder="1" applyFont="1" applyNumberFormat="1">
      <alignment horizontal="center" vertical="center"/>
    </xf>
    <xf borderId="0" fillId="0" fontId="5" numFmtId="0" xfId="0" applyAlignment="1" applyFont="1">
      <alignment readingOrder="0"/>
    </xf>
    <xf borderId="0" fillId="0" fontId="6" numFmtId="167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9.75"/>
    <col customWidth="1" min="3" max="3" width="11.38"/>
    <col customWidth="1" min="4" max="5" width="15.25"/>
    <col customWidth="1" min="6" max="6" width="7.63"/>
    <col customWidth="1" min="7" max="7" width="15.88"/>
    <col customWidth="1" min="8" max="9" width="7.63"/>
    <col customWidth="1" min="10" max="10" width="15.13"/>
    <col customWidth="1" min="11" max="11" width="11.75"/>
    <col customWidth="1" min="12" max="12" width="7.63"/>
    <col customWidth="1" min="13" max="13" width="12.0"/>
    <col customWidth="1" min="14" max="26" width="7.63"/>
  </cols>
  <sheetData>
    <row r="1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</row>
    <row r="2" ht="13.5" customHeight="1">
      <c r="A2" s="3">
        <v>1.0</v>
      </c>
      <c r="B2" s="4" t="s">
        <v>12</v>
      </c>
      <c r="C2" s="3">
        <v>44.76</v>
      </c>
      <c r="D2" s="5">
        <f t="shared" ref="D2:D9" si="1">C2*1.12</f>
        <v>50.1312</v>
      </c>
      <c r="E2" s="6"/>
      <c r="F2" s="4">
        <v>0.0</v>
      </c>
      <c r="G2" s="5">
        <f t="shared" ref="G2:G9" si="2">D2+E2+F2</f>
        <v>50.1312</v>
      </c>
      <c r="H2" s="4">
        <v>2.0</v>
      </c>
      <c r="I2" s="4" t="s">
        <v>13</v>
      </c>
      <c r="J2" s="7">
        <v>170484.0</v>
      </c>
      <c r="K2" s="7"/>
      <c r="L2" s="4"/>
      <c r="M2" s="8"/>
    </row>
    <row r="3" ht="13.5" customHeight="1">
      <c r="A3" s="9">
        <v>2.0</v>
      </c>
      <c r="B3" s="10" t="s">
        <v>12</v>
      </c>
      <c r="C3" s="9">
        <v>35.4</v>
      </c>
      <c r="D3" s="10">
        <f t="shared" si="1"/>
        <v>39.648</v>
      </c>
      <c r="E3" s="11">
        <v>8.16</v>
      </c>
      <c r="F3" s="10">
        <v>23.0</v>
      </c>
      <c r="G3" s="12">
        <f t="shared" si="2"/>
        <v>70.808</v>
      </c>
      <c r="H3" s="10">
        <v>1.0</v>
      </c>
      <c r="I3" s="10" t="s">
        <v>14</v>
      </c>
      <c r="J3" s="13">
        <v>191828.0</v>
      </c>
      <c r="K3" s="14"/>
      <c r="L3" s="10"/>
      <c r="M3" s="15"/>
    </row>
    <row r="4" ht="13.5" customHeight="1">
      <c r="A4" s="9">
        <v>4.0</v>
      </c>
      <c r="B4" s="10" t="s">
        <v>12</v>
      </c>
      <c r="C4" s="9">
        <v>47.5</v>
      </c>
      <c r="D4" s="10">
        <f t="shared" si="1"/>
        <v>53.2</v>
      </c>
      <c r="E4" s="11">
        <v>8.18</v>
      </c>
      <c r="F4" s="10">
        <v>0.0</v>
      </c>
      <c r="G4" s="12">
        <f t="shared" si="2"/>
        <v>61.38</v>
      </c>
      <c r="H4" s="10">
        <v>2.0</v>
      </c>
      <c r="I4" s="10" t="s">
        <v>14</v>
      </c>
      <c r="J4" s="13">
        <v>205376.0</v>
      </c>
      <c r="K4" s="14"/>
      <c r="L4" s="10"/>
      <c r="M4" s="15"/>
    </row>
    <row r="5" ht="13.5" customHeight="1">
      <c r="A5" s="3">
        <v>7.0</v>
      </c>
      <c r="B5" s="4" t="s">
        <v>15</v>
      </c>
      <c r="C5" s="3">
        <v>33.43</v>
      </c>
      <c r="D5" s="5">
        <f t="shared" si="1"/>
        <v>37.4416</v>
      </c>
      <c r="E5" s="16">
        <v>8.88</v>
      </c>
      <c r="F5" s="4">
        <v>0.0</v>
      </c>
      <c r="G5" s="5">
        <f t="shared" si="2"/>
        <v>46.3216</v>
      </c>
      <c r="H5" s="4">
        <v>1.0</v>
      </c>
      <c r="I5" s="4" t="s">
        <v>13</v>
      </c>
      <c r="J5" s="7">
        <v>147312.0</v>
      </c>
      <c r="K5" s="17"/>
      <c r="L5" s="4"/>
      <c r="M5" s="8"/>
    </row>
    <row r="6" ht="13.5" customHeight="1">
      <c r="A6" s="3">
        <v>8.0</v>
      </c>
      <c r="B6" s="4" t="s">
        <v>15</v>
      </c>
      <c r="C6" s="4">
        <v>33.5</v>
      </c>
      <c r="D6" s="5">
        <f t="shared" si="1"/>
        <v>37.52</v>
      </c>
      <c r="E6" s="6">
        <v>9.0</v>
      </c>
      <c r="F6" s="4">
        <v>0.0</v>
      </c>
      <c r="G6" s="5">
        <f t="shared" si="2"/>
        <v>46.52</v>
      </c>
      <c r="H6" s="4">
        <v>1.0</v>
      </c>
      <c r="I6" s="4" t="s">
        <v>13</v>
      </c>
      <c r="J6" s="7">
        <v>147312.0</v>
      </c>
      <c r="K6" s="17"/>
      <c r="L6" s="4"/>
      <c r="M6" s="8"/>
    </row>
    <row r="7" ht="13.5" customHeight="1">
      <c r="A7" s="9">
        <v>11.0</v>
      </c>
      <c r="B7" s="10" t="s">
        <v>15</v>
      </c>
      <c r="C7" s="9">
        <v>38.92</v>
      </c>
      <c r="D7" s="10">
        <f t="shared" si="1"/>
        <v>43.5904</v>
      </c>
      <c r="E7" s="11">
        <v>6.44</v>
      </c>
      <c r="F7" s="10"/>
      <c r="G7" s="12">
        <f t="shared" si="2"/>
        <v>50.0304</v>
      </c>
      <c r="H7" s="10">
        <v>1.0</v>
      </c>
      <c r="I7" s="10" t="s">
        <v>14</v>
      </c>
      <c r="J7" s="13">
        <v>172043.0</v>
      </c>
      <c r="K7" s="14"/>
      <c r="L7" s="10"/>
      <c r="M7" s="15"/>
    </row>
    <row r="8" ht="13.5" customHeight="1">
      <c r="A8" s="3">
        <v>13.0</v>
      </c>
      <c r="B8" s="4" t="s">
        <v>15</v>
      </c>
      <c r="C8" s="3">
        <v>35.0</v>
      </c>
      <c r="D8" s="5">
        <f t="shared" si="1"/>
        <v>39.2</v>
      </c>
      <c r="E8" s="6">
        <v>9.0</v>
      </c>
      <c r="F8" s="4">
        <v>0.0</v>
      </c>
      <c r="G8" s="5">
        <f t="shared" si="2"/>
        <v>48.2</v>
      </c>
      <c r="H8" s="4">
        <v>1.0</v>
      </c>
      <c r="I8" s="4" t="s">
        <v>13</v>
      </c>
      <c r="J8" s="7">
        <v>155118.0</v>
      </c>
      <c r="K8" s="17"/>
      <c r="L8" s="4"/>
      <c r="M8" s="8"/>
    </row>
    <row r="9" ht="13.5" customHeight="1">
      <c r="A9" s="3">
        <v>14.0</v>
      </c>
      <c r="B9" s="4" t="s">
        <v>15</v>
      </c>
      <c r="C9" s="3">
        <v>33.6</v>
      </c>
      <c r="D9" s="5">
        <f t="shared" si="1"/>
        <v>37.632</v>
      </c>
      <c r="E9" s="6">
        <v>9.0</v>
      </c>
      <c r="F9" s="4">
        <v>0.0</v>
      </c>
      <c r="G9" s="5">
        <f t="shared" si="2"/>
        <v>46.632</v>
      </c>
      <c r="H9" s="4">
        <v>1.0</v>
      </c>
      <c r="I9" s="4" t="s">
        <v>13</v>
      </c>
      <c r="J9" s="7">
        <v>147850.0</v>
      </c>
      <c r="K9" s="17"/>
      <c r="L9" s="4"/>
      <c r="M9" s="8"/>
    </row>
    <row r="10" ht="13.5" customHeight="1">
      <c r="A10" s="18" t="s">
        <v>16</v>
      </c>
    </row>
    <row r="11" ht="13.5" customHeight="1">
      <c r="A11" s="3" t="s">
        <v>17</v>
      </c>
      <c r="B11" s="4" t="s">
        <v>18</v>
      </c>
      <c r="C11" s="4">
        <v>10.5</v>
      </c>
      <c r="D11" s="4"/>
      <c r="E11" s="4"/>
      <c r="F11" s="4"/>
      <c r="G11" s="4"/>
      <c r="H11" s="4"/>
      <c r="I11" s="4"/>
      <c r="J11" s="7">
        <v>15750.0</v>
      </c>
      <c r="K11" s="17">
        <f t="shared" ref="K11:K15" si="3">J11/C11</f>
        <v>1500</v>
      </c>
      <c r="L11" s="4"/>
    </row>
    <row r="12" ht="13.5" customHeight="1">
      <c r="A12" s="3" t="s">
        <v>19</v>
      </c>
      <c r="B12" s="4" t="s">
        <v>18</v>
      </c>
      <c r="C12" s="4">
        <v>10.5</v>
      </c>
      <c r="D12" s="4"/>
      <c r="E12" s="4"/>
      <c r="F12" s="4"/>
      <c r="G12" s="4"/>
      <c r="H12" s="4"/>
      <c r="I12" s="4"/>
      <c r="J12" s="7">
        <v>15750.0</v>
      </c>
      <c r="K12" s="17">
        <f t="shared" si="3"/>
        <v>1500</v>
      </c>
      <c r="L12" s="4"/>
    </row>
    <row r="13" ht="13.5" customHeight="1">
      <c r="A13" s="3" t="s">
        <v>20</v>
      </c>
      <c r="B13" s="4" t="s">
        <v>18</v>
      </c>
      <c r="C13" s="4">
        <v>11.0</v>
      </c>
      <c r="D13" s="4"/>
      <c r="E13" s="4"/>
      <c r="F13" s="4"/>
      <c r="G13" s="4"/>
      <c r="H13" s="4"/>
      <c r="I13" s="4"/>
      <c r="J13" s="7">
        <v>16500.0</v>
      </c>
      <c r="K13" s="17">
        <f t="shared" si="3"/>
        <v>1500</v>
      </c>
      <c r="L13" s="4"/>
    </row>
    <row r="14" ht="13.5" customHeight="1">
      <c r="A14" s="3" t="s">
        <v>21</v>
      </c>
      <c r="B14" s="4" t="s">
        <v>18</v>
      </c>
      <c r="C14" s="4">
        <v>11.0</v>
      </c>
      <c r="D14" s="4"/>
      <c r="E14" s="4"/>
      <c r="F14" s="4"/>
      <c r="G14" s="4"/>
      <c r="H14" s="4"/>
      <c r="I14" s="4"/>
      <c r="J14" s="7">
        <v>16500.0</v>
      </c>
      <c r="K14" s="17">
        <f t="shared" si="3"/>
        <v>1500</v>
      </c>
      <c r="L14" s="4"/>
    </row>
    <row r="15" ht="13.5" customHeight="1">
      <c r="A15" s="3" t="s">
        <v>22</v>
      </c>
      <c r="B15" s="4" t="s">
        <v>18</v>
      </c>
      <c r="C15" s="3">
        <v>10.0</v>
      </c>
      <c r="D15" s="4"/>
      <c r="E15" s="4"/>
      <c r="F15" s="4"/>
      <c r="G15" s="4"/>
      <c r="H15" s="4"/>
      <c r="I15" s="4"/>
      <c r="J15" s="7">
        <v>15000.0</v>
      </c>
      <c r="K15" s="17">
        <f t="shared" si="3"/>
        <v>1500</v>
      </c>
      <c r="L15" s="4"/>
    </row>
    <row r="16" ht="13.5" customHeight="1">
      <c r="A16" s="18" t="s">
        <v>23</v>
      </c>
    </row>
    <row r="17" ht="13.5" customHeight="1">
      <c r="A17" s="9" t="s">
        <v>24</v>
      </c>
      <c r="B17" s="10"/>
      <c r="C17" s="10"/>
      <c r="D17" s="10"/>
      <c r="E17" s="10"/>
      <c r="F17" s="10"/>
      <c r="G17" s="10"/>
      <c r="H17" s="10"/>
      <c r="I17" s="10"/>
      <c r="J17" s="14">
        <v>6000.0</v>
      </c>
      <c r="K17" s="10"/>
      <c r="L17" s="10"/>
    </row>
    <row r="18" ht="13.5" customHeight="1">
      <c r="A18" s="9" t="s">
        <v>25</v>
      </c>
      <c r="B18" s="10"/>
      <c r="C18" s="10"/>
      <c r="D18" s="10"/>
      <c r="E18" s="10"/>
      <c r="F18" s="10"/>
      <c r="G18" s="10"/>
      <c r="H18" s="10"/>
      <c r="I18" s="10"/>
      <c r="J18" s="14">
        <v>6000.0</v>
      </c>
      <c r="K18" s="10"/>
      <c r="L18" s="10"/>
    </row>
    <row r="19" ht="13.5" customHeight="1">
      <c r="A19" s="9" t="s">
        <v>26</v>
      </c>
      <c r="B19" s="10"/>
      <c r="C19" s="10"/>
      <c r="D19" s="10"/>
      <c r="E19" s="10"/>
      <c r="F19" s="10"/>
      <c r="G19" s="10"/>
      <c r="H19" s="10"/>
      <c r="I19" s="10"/>
      <c r="J19" s="14">
        <v>6000.0</v>
      </c>
      <c r="K19" s="10"/>
      <c r="L19" s="10"/>
    </row>
    <row r="20" ht="13.5" customHeight="1">
      <c r="A20" s="9" t="s">
        <v>27</v>
      </c>
      <c r="B20" s="10"/>
      <c r="C20" s="10"/>
      <c r="D20" s="10"/>
      <c r="E20" s="10"/>
      <c r="F20" s="10"/>
      <c r="G20" s="10"/>
      <c r="H20" s="10"/>
      <c r="I20" s="10"/>
      <c r="J20" s="14">
        <v>6000.0</v>
      </c>
      <c r="K20" s="10"/>
      <c r="L20" s="10"/>
    </row>
    <row r="21" ht="13.5" customHeight="1">
      <c r="A21" s="9" t="s">
        <v>28</v>
      </c>
      <c r="B21" s="10"/>
      <c r="C21" s="10"/>
      <c r="D21" s="10"/>
      <c r="E21" s="10"/>
      <c r="F21" s="10"/>
      <c r="G21" s="10"/>
      <c r="H21" s="10"/>
      <c r="I21" s="10"/>
      <c r="J21" s="14">
        <v>6000.0</v>
      </c>
      <c r="K21" s="10"/>
      <c r="L21" s="10"/>
    </row>
    <row r="22" ht="13.5" customHeight="1">
      <c r="A22" s="9" t="s">
        <v>29</v>
      </c>
      <c r="B22" s="10"/>
      <c r="C22" s="10"/>
      <c r="D22" s="10"/>
      <c r="E22" s="10"/>
      <c r="F22" s="10"/>
      <c r="G22" s="10"/>
      <c r="H22" s="10"/>
      <c r="I22" s="10"/>
      <c r="J22" s="14">
        <v>6000.0</v>
      </c>
      <c r="K22" s="10"/>
      <c r="L22" s="10"/>
    </row>
    <row r="23" ht="13.5" customHeight="1">
      <c r="A23" s="9" t="s">
        <v>30</v>
      </c>
      <c r="B23" s="10"/>
      <c r="C23" s="10"/>
      <c r="D23" s="10"/>
      <c r="E23" s="10"/>
      <c r="F23" s="10"/>
      <c r="G23" s="10"/>
      <c r="H23" s="10"/>
      <c r="I23" s="10"/>
      <c r="J23" s="14">
        <v>6000.0</v>
      </c>
      <c r="K23" s="10"/>
      <c r="L23" s="10"/>
    </row>
    <row r="24" ht="13.5" customHeight="1">
      <c r="A24" s="9" t="s">
        <v>31</v>
      </c>
      <c r="B24" s="10"/>
      <c r="C24" s="10"/>
      <c r="D24" s="10"/>
      <c r="E24" s="10"/>
      <c r="F24" s="10"/>
      <c r="G24" s="10"/>
      <c r="H24" s="10"/>
      <c r="I24" s="10"/>
      <c r="J24" s="14">
        <v>6000.0</v>
      </c>
      <c r="K24" s="10"/>
      <c r="L24" s="10"/>
    </row>
    <row r="25" ht="13.5" customHeight="1">
      <c r="A25" s="9" t="s">
        <v>32</v>
      </c>
      <c r="B25" s="10"/>
      <c r="C25" s="10"/>
      <c r="D25" s="10"/>
      <c r="E25" s="10"/>
      <c r="F25" s="10"/>
      <c r="G25" s="10"/>
      <c r="H25" s="10"/>
      <c r="I25" s="10"/>
      <c r="J25" s="14">
        <v>6000.0</v>
      </c>
      <c r="K25" s="10"/>
      <c r="L25" s="10"/>
    </row>
    <row r="26" ht="13.5" customHeight="1">
      <c r="A26" s="9" t="s">
        <v>33</v>
      </c>
      <c r="B26" s="10"/>
      <c r="C26" s="10"/>
      <c r="D26" s="10"/>
      <c r="E26" s="10"/>
      <c r="F26" s="10"/>
      <c r="G26" s="10"/>
      <c r="H26" s="10"/>
      <c r="I26" s="10"/>
      <c r="J26" s="14">
        <v>6000.0</v>
      </c>
      <c r="K26" s="10"/>
      <c r="L26" s="10"/>
    </row>
    <row r="27" ht="13.5" customHeight="1">
      <c r="A27" s="18"/>
    </row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>
      <c r="B35" s="19"/>
      <c r="C35" s="19"/>
      <c r="D35" s="19"/>
      <c r="E35" s="19"/>
      <c r="F35" s="19"/>
      <c r="G35" s="19"/>
      <c r="H35" s="19"/>
    </row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2026-03-16T13:52:00Z</dcterms:created>
  <dc:creator>Diachenko, Dima</dc:creator>
</cp:coreProperties>
</file>